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1908\Documents\協会_連盟\長野県フットサル連盟\2025年度\U15リーグ\"/>
    </mc:Choice>
  </mc:AlternateContent>
  <xr:revisionPtr revIDLastSave="0" documentId="8_{16DA6689-CA83-4ACC-9455-05FA5A3D440C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参加申込書" sheetId="1" r:id="rId1"/>
  </sheets>
  <definedNames>
    <definedName name="_xlnm.Print_Area" localSheetId="0">参加申込書!$B$3:$AV$32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S8" i="1" l="1"/>
  <c r="HT8" i="1"/>
  <c r="HU8" i="1"/>
  <c r="HV8" i="1"/>
  <c r="HS9" i="1"/>
  <c r="HT9" i="1"/>
  <c r="HU9" i="1"/>
  <c r="HV9" i="1"/>
  <c r="HS10" i="1"/>
  <c r="HT10" i="1"/>
  <c r="HU10" i="1"/>
  <c r="HV10" i="1"/>
  <c r="HS11" i="1"/>
  <c r="HT11" i="1"/>
  <c r="HU11" i="1"/>
  <c r="HV11" i="1"/>
  <c r="HS12" i="1"/>
  <c r="HT12" i="1"/>
  <c r="HU12" i="1"/>
  <c r="HV12" i="1"/>
  <c r="HS13" i="1"/>
  <c r="HT13" i="1"/>
  <c r="HU13" i="1"/>
  <c r="HV13" i="1"/>
  <c r="HS14" i="1"/>
  <c r="HT14" i="1"/>
  <c r="HU14" i="1"/>
  <c r="HV14" i="1"/>
  <c r="HS15" i="1"/>
  <c r="HT15" i="1"/>
  <c r="HU15" i="1"/>
  <c r="HV15" i="1"/>
  <c r="HS16" i="1"/>
  <c r="HT16" i="1"/>
  <c r="HU16" i="1"/>
  <c r="HV16" i="1"/>
  <c r="HS17" i="1"/>
  <c r="HT17" i="1"/>
  <c r="HU17" i="1"/>
  <c r="HV17" i="1"/>
  <c r="HS18" i="1"/>
  <c r="HT18" i="1"/>
  <c r="HU18" i="1"/>
  <c r="HV18" i="1"/>
  <c r="HS19" i="1"/>
  <c r="HT19" i="1"/>
  <c r="HU19" i="1"/>
  <c r="HV19" i="1"/>
  <c r="HS20" i="1"/>
  <c r="HT20" i="1"/>
  <c r="HU20" i="1"/>
  <c r="HV20" i="1"/>
  <c r="HS21" i="1"/>
  <c r="HT21" i="1"/>
  <c r="HU21" i="1"/>
  <c r="HV21" i="1"/>
  <c r="HS22" i="1"/>
  <c r="HT22" i="1"/>
  <c r="HU22" i="1"/>
  <c r="HV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Takizawa Masashi</author>
    <author>union-la</author>
  </authors>
  <commentList>
    <comment ref="AM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GK もしくは FP</t>
        </r>
      </text>
    </comment>
    <comment ref="K14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漢字表記
</t>
        </r>
      </text>
    </comment>
    <comment ref="O14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漢字表記
</t>
        </r>
      </text>
    </comment>
    <comment ref="S14" authorId="1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漢字表記
</t>
        </r>
      </text>
    </comment>
    <comment ref="X14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漢字表記
</t>
        </r>
      </text>
    </comment>
    <comment ref="AB14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漢字表記
</t>
        </r>
      </text>
    </comment>
    <comment ref="AF14" authorId="1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漢字表記
</t>
        </r>
      </text>
    </comment>
    <comment ref="K15" authorId="1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漢字表記
</t>
        </r>
      </text>
    </comment>
    <comment ref="O15" authorId="1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漢字表記
</t>
        </r>
      </text>
    </comment>
    <comment ref="S15" authorId="1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漢字表記
</t>
        </r>
      </text>
    </comment>
    <comment ref="X15" authorId="1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漢字表記
</t>
        </r>
      </text>
    </comment>
    <comment ref="AB15" authorId="1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漢字表記
</t>
        </r>
      </text>
    </comment>
    <comment ref="AF15" authorId="1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漢字表記
</t>
        </r>
      </text>
    </comment>
  </commentList>
</comments>
</file>

<file path=xl/sharedStrings.xml><?xml version="1.0" encoding="utf-8"?>
<sst xmlns="http://schemas.openxmlformats.org/spreadsheetml/2006/main" count="69" uniqueCount="64">
  <si>
    <t>No.</t>
  </si>
  <si>
    <t>背番号</t>
  </si>
  <si>
    <t>体重</t>
  </si>
  <si>
    <t>NAMEKANJI</t>
  </si>
  <si>
    <t>NAMEKANA</t>
  </si>
  <si>
    <t>BDATE</t>
  </si>
  <si>
    <t>PLAYERNO</t>
  </si>
  <si>
    <t>チーム名</t>
  </si>
  <si>
    <t>連絡責任者名</t>
  </si>
  <si>
    <t>〒</t>
  </si>
  <si>
    <t>ユニフォームの色</t>
  </si>
  <si>
    <t>シャツ</t>
  </si>
  <si>
    <t>ショーツ</t>
  </si>
  <si>
    <t>チーム役職</t>
  </si>
  <si>
    <t>年度</t>
    <rPh sb="0" eb="2">
      <t>ネンド</t>
    </rPh>
    <phoneticPr fontId="20"/>
  </si>
  <si>
    <t>大会名</t>
    <rPh sb="0" eb="2">
      <t>タイカイ</t>
    </rPh>
    <rPh sb="2" eb="3">
      <t>メイ</t>
    </rPh>
    <phoneticPr fontId="20"/>
  </si>
  <si>
    <t>フリガナ</t>
    <phoneticPr fontId="20"/>
  </si>
  <si>
    <t>代表者名</t>
    <rPh sb="0" eb="3">
      <t>ダイヒョウシャ</t>
    </rPh>
    <rPh sb="3" eb="4">
      <t>メイ</t>
    </rPh>
    <phoneticPr fontId="20"/>
  </si>
  <si>
    <t>携帯電話</t>
    <rPh sb="0" eb="2">
      <t>ケイタイ</t>
    </rPh>
    <rPh sb="2" eb="4">
      <t>デンワ</t>
    </rPh>
    <phoneticPr fontId="20"/>
  </si>
  <si>
    <t>勤務先</t>
    <rPh sb="0" eb="3">
      <t>キンムサキ</t>
    </rPh>
    <phoneticPr fontId="20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</si>
  <si>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20"/>
  </si>
  <si>
    <t>受付年月日</t>
    <rPh sb="0" eb="2">
      <t>ウケツケ</t>
    </rPh>
    <rPh sb="2" eb="5">
      <t>ネンガッピ</t>
    </rPh>
    <phoneticPr fontId="20"/>
  </si>
  <si>
    <t>　　　年　　　　　月　　　　日</t>
    <rPh sb="3" eb="4">
      <t>ネン</t>
    </rPh>
    <rPh sb="9" eb="10">
      <t>ガツ</t>
    </rPh>
    <rPh sb="14" eb="15">
      <t>ヒ</t>
    </rPh>
    <phoneticPr fontId="20"/>
  </si>
  <si>
    <t>印</t>
    <rPh sb="0" eb="1">
      <t>イン</t>
    </rPh>
    <phoneticPr fontId="20"/>
  </si>
  <si>
    <t>外国籍(○で表示)</t>
    <rPh sb="0" eb="3">
      <t>ガイコクセキ</t>
    </rPh>
    <rPh sb="6" eb="8">
      <t>ヒョウジ</t>
    </rPh>
    <phoneticPr fontId="20"/>
  </si>
  <si>
    <t>Pos</t>
    <phoneticPr fontId="20"/>
  </si>
  <si>
    <t>身長</t>
    <phoneticPr fontId="20"/>
  </si>
  <si>
    <t>フリガナ</t>
    <phoneticPr fontId="20"/>
  </si>
  <si>
    <t>E-mail</t>
    <phoneticPr fontId="20"/>
  </si>
  <si>
    <t>自宅</t>
    <phoneticPr fontId="20"/>
  </si>
  <si>
    <t>・</t>
    <phoneticPr fontId="20"/>
  </si>
  <si>
    <t>（</t>
    <phoneticPr fontId="20"/>
  </si>
  <si>
    <t>）</t>
    <phoneticPr fontId="20"/>
  </si>
  <si>
    <t>ＴＥＬ</t>
    <phoneticPr fontId="20"/>
  </si>
  <si>
    <t>ＦＡＸ</t>
    <phoneticPr fontId="20"/>
  </si>
  <si>
    <t>Ｆ　Ｐ</t>
    <phoneticPr fontId="20"/>
  </si>
  <si>
    <t>ｽﾄｯｷﾝｸﾞ</t>
    <phoneticPr fontId="20"/>
  </si>
  <si>
    <t>Ｇ　Ｋ</t>
    <phoneticPr fontId="20"/>
  </si>
  <si>
    <t>〔正〕</t>
    <phoneticPr fontId="20"/>
  </si>
  <si>
    <t>〔副〕</t>
    <phoneticPr fontId="20"/>
  </si>
  <si>
    <t>役 員 氏 名</t>
    <phoneticPr fontId="20"/>
  </si>
  <si>
    <t>フ リ ガ ナ</t>
    <phoneticPr fontId="20"/>
  </si>
  <si>
    <t>　生 年 月 日　</t>
    <phoneticPr fontId="20"/>
  </si>
  <si>
    <t>連 絡 先 Ｔ Ｅ Ｌ</t>
    <phoneticPr fontId="20"/>
  </si>
  <si>
    <t>監督</t>
    <phoneticPr fontId="20"/>
  </si>
  <si>
    <t>登録番号</t>
  </si>
  <si>
    <t>氏名</t>
  </si>
  <si>
    <t>国籍</t>
  </si>
  <si>
    <t>所属FA</t>
  </si>
  <si>
    <t>資格</t>
  </si>
  <si>
    <t>帯同審判員</t>
  </si>
  <si>
    <t>級</t>
  </si>
  <si>
    <r>
      <t xml:space="preserve">連絡先
</t>
    </r>
    <r>
      <rPr>
        <sz val="8"/>
        <rFont val="Meiryo UI"/>
        <family val="3"/>
        <charset val="128"/>
      </rPr>
      <t>どちらかに○</t>
    </r>
    <phoneticPr fontId="20"/>
  </si>
  <si>
    <t>登録番号</t>
    <rPh sb="0" eb="2">
      <t>トウロク</t>
    </rPh>
    <rPh sb="2" eb="4">
      <t>バンゴウ</t>
    </rPh>
    <phoneticPr fontId="20"/>
  </si>
  <si>
    <t>生年月日
（YYYYMMDD)</t>
    <phoneticPr fontId="20"/>
  </si>
  <si>
    <t>審判員登録日
（YYYYMMDD)</t>
    <phoneticPr fontId="20"/>
  </si>
  <si>
    <t>名 前（姓 名）</t>
    <rPh sb="6" eb="7">
      <t>メイ</t>
    </rPh>
    <phoneticPr fontId="20"/>
  </si>
  <si>
    <t xml:space="preserve"> フリガナ
（セイ メイ）</t>
    <phoneticPr fontId="20"/>
  </si>
  <si>
    <t>生年月日(YYYYMMDD)　</t>
    <phoneticPr fontId="20"/>
  </si>
  <si>
    <t>長野県</t>
    <rPh sb="0" eb="2">
      <t>ナガノケン</t>
    </rPh>
    <phoneticPr fontId="20"/>
  </si>
  <si>
    <t>JFA
チーム登録番号</t>
    <rPh sb="7" eb="11">
      <t>トウロクバンゴウ</t>
    </rPh>
    <phoneticPr fontId="20"/>
  </si>
  <si>
    <t>フットサル大会参加申込書</t>
    <rPh sb="7" eb="9">
      <t>サンカ</t>
    </rPh>
    <rPh sb="9" eb="12">
      <t>モウシコミショ</t>
    </rPh>
    <phoneticPr fontId="20"/>
  </si>
  <si>
    <t>フットサル連盟</t>
    <rPh sb="5" eb="7">
      <t>レンメイ</t>
    </rPh>
    <phoneticPr fontId="20"/>
  </si>
  <si>
    <t>第3回長野県U-15フットサルリーグ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</si>
</sst>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[Red]0"/>
    <numFmt numFmtId="177" formatCode="0_ "/>
    <numFmt numFmtId="178" formatCode="#,##0;\-#,##0;&quot;-&quot;"/>
  </numFmts>
  <fonts count="4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2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4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  <font>
      <b/>
      <sz val="20"/>
      <name val="Meiryo UI"/>
      <family val="3"/>
      <charset val="128"/>
    </font>
    <font>
      <sz val="10"/>
      <name val="Meiryo UI"/>
      <family val="3"/>
      <charset val="128"/>
    </font>
    <font>
      <sz val="18"/>
      <name val="Meiryo UI"/>
      <family val="3"/>
      <charset val="128"/>
    </font>
    <font>
      <sz val="9"/>
      <name val="Meiryo UI"/>
      <family val="3"/>
      <charset val="128"/>
    </font>
    <font>
      <b/>
      <sz val="8"/>
      <name val="Meiryo UI"/>
      <family val="3"/>
      <charset val="128"/>
    </font>
    <font>
      <sz val="7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1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1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double">
        <color indexed="64"/>
      </right>
      <top style="medium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</borders>
  <cellStyleXfs count="56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178" fontId="22" fillId="0" borderId="0" applyFill="0" applyBorder="0" applyAlignment="0"/>
    <xf numFmtId="0" fontId="23" fillId="0" borderId="0">
      <alignment horizontal="left"/>
    </xf>
    <xf numFmtId="0" fontId="24" fillId="0" borderId="1" applyNumberFormat="0" applyAlignment="0" applyProtection="0">
      <alignment horizontal="left" vertical="center"/>
    </xf>
    <xf numFmtId="0" fontId="24" fillId="0" borderId="2">
      <alignment horizontal="left" vertical="center"/>
    </xf>
    <xf numFmtId="0" fontId="25" fillId="0" borderId="0"/>
    <xf numFmtId="4" fontId="23" fillId="0" borderId="0">
      <alignment horizontal="right"/>
    </xf>
    <xf numFmtId="4" fontId="26" fillId="0" borderId="0">
      <alignment horizontal="right"/>
    </xf>
    <xf numFmtId="0" fontId="27" fillId="0" borderId="0">
      <alignment horizontal="left"/>
    </xf>
    <xf numFmtId="0" fontId="28" fillId="0" borderId="0">
      <alignment horizont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3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23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1" fillId="0" borderId="0"/>
    <xf numFmtId="0" fontId="1" fillId="0" borderId="0"/>
    <xf numFmtId="0" fontId="29" fillId="0" borderId="0"/>
    <xf numFmtId="0" fontId="19" fillId="4" borderId="0" applyNumberFormat="0" applyBorder="0" applyAlignment="0" applyProtection="0">
      <alignment vertical="center"/>
    </xf>
    <xf numFmtId="0" fontId="1" fillId="0" borderId="0"/>
  </cellStyleXfs>
  <cellXfs count="250">
    <xf numFmtId="0" fontId="0" fillId="0" borderId="0" xfId="0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5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2" fillId="0" borderId="0" xfId="0" applyFont="1" applyAlignment="1" applyProtection="1">
      <alignment vertical="center"/>
      <protection hidden="1"/>
    </xf>
    <xf numFmtId="0" fontId="35" fillId="0" borderId="0" xfId="0" applyFont="1" applyAlignment="1">
      <alignment horizontal="center" vertical="center" shrinkToFit="1"/>
    </xf>
    <xf numFmtId="0" fontId="32" fillId="0" borderId="0" xfId="0" applyFont="1" applyAlignment="1" applyProtection="1">
      <alignment vertical="center" shrinkToFit="1"/>
      <protection locked="0"/>
    </xf>
    <xf numFmtId="0" fontId="32" fillId="0" borderId="0" xfId="0" applyFont="1" applyAlignment="1">
      <alignment horizontal="left" vertical="center"/>
    </xf>
    <xf numFmtId="0" fontId="38" fillId="0" borderId="0" xfId="0" applyFont="1" applyAlignment="1">
      <alignment horizontal="right" vertical="center"/>
    </xf>
    <xf numFmtId="0" fontId="38" fillId="0" borderId="0" xfId="0" applyFont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2" fillId="0" borderId="12" xfId="0" applyFont="1" applyBorder="1" applyAlignment="1" applyProtection="1">
      <alignment horizontal="center" vertical="center" shrinkToFit="1"/>
      <protection locked="0"/>
    </xf>
    <xf numFmtId="0" fontId="32" fillId="0" borderId="0" xfId="0" applyFont="1" applyAlignment="1" applyProtection="1">
      <alignment horizontal="center" vertical="center" shrinkToFit="1"/>
      <protection locked="0"/>
    </xf>
    <xf numFmtId="0" fontId="38" fillId="0" borderId="12" xfId="0" applyFont="1" applyBorder="1" applyAlignment="1">
      <alignment horizontal="left" vertical="top" wrapText="1"/>
    </xf>
    <xf numFmtId="176" fontId="32" fillId="0" borderId="12" xfId="0" applyNumberFormat="1" applyFont="1" applyBorder="1" applyAlignment="1" applyProtection="1">
      <alignment horizontal="center" vertical="center" shrinkToFit="1"/>
      <protection locked="0"/>
    </xf>
    <xf numFmtId="0" fontId="36" fillId="0" borderId="12" xfId="0" applyFont="1" applyBorder="1" applyAlignment="1">
      <alignment horizontal="right" vertical="center"/>
    </xf>
    <xf numFmtId="177" fontId="32" fillId="0" borderId="0" xfId="0" applyNumberFormat="1" applyFont="1" applyAlignment="1" applyProtection="1">
      <alignment horizontal="center" vertical="center" shrinkToFit="1"/>
      <protection locked="0"/>
    </xf>
    <xf numFmtId="177" fontId="32" fillId="0" borderId="0" xfId="0" applyNumberFormat="1" applyFont="1" applyAlignment="1" applyProtection="1">
      <alignment vertical="center"/>
      <protection hidden="1"/>
    </xf>
    <xf numFmtId="0" fontId="39" fillId="0" borderId="13" xfId="0" applyFont="1" applyBorder="1" applyAlignment="1">
      <alignment vertical="center"/>
    </xf>
    <xf numFmtId="0" fontId="36" fillId="0" borderId="14" xfId="0" applyFont="1" applyBorder="1" applyAlignment="1">
      <alignment horizontal="center" vertical="center"/>
    </xf>
    <xf numFmtId="177" fontId="32" fillId="0" borderId="0" xfId="0" applyNumberFormat="1" applyFont="1" applyAlignment="1">
      <alignment vertical="center"/>
    </xf>
    <xf numFmtId="0" fontId="36" fillId="0" borderId="16" xfId="0" applyFont="1" applyBorder="1" applyAlignment="1">
      <alignment horizontal="center" vertical="center"/>
    </xf>
    <xf numFmtId="0" fontId="36" fillId="0" borderId="17" xfId="0" applyFont="1" applyBorder="1" applyAlignment="1">
      <alignment vertical="center"/>
    </xf>
    <xf numFmtId="0" fontId="36" fillId="0" borderId="18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Continuous" vertical="center"/>
    </xf>
    <xf numFmtId="0" fontId="39" fillId="0" borderId="20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177" fontId="32" fillId="0" borderId="21" xfId="0" applyNumberFormat="1" applyFont="1" applyBorder="1" applyAlignment="1" applyProtection="1">
      <alignment horizontal="center" vertical="center" shrinkToFit="1"/>
      <protection locked="0"/>
    </xf>
    <xf numFmtId="49" fontId="32" fillId="0" borderId="0" xfId="0" applyNumberFormat="1" applyFont="1" applyAlignment="1" applyProtection="1">
      <alignment horizontal="center" vertical="center" shrinkToFit="1"/>
      <protection locked="0"/>
    </xf>
    <xf numFmtId="0" fontId="39" fillId="0" borderId="23" xfId="0" applyFont="1" applyBorder="1" applyAlignment="1">
      <alignment vertical="center"/>
    </xf>
    <xf numFmtId="0" fontId="36" fillId="0" borderId="26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41" fillId="0" borderId="0" xfId="0" applyFont="1" applyAlignment="1" applyProtection="1">
      <alignment horizontal="center" vertical="center" shrinkToFit="1"/>
      <protection locked="0"/>
    </xf>
    <xf numFmtId="176" fontId="32" fillId="0" borderId="0" xfId="0" applyNumberFormat="1" applyFont="1" applyAlignment="1" applyProtection="1">
      <alignment horizontal="center" vertical="center" shrinkToFit="1"/>
      <protection locked="0"/>
    </xf>
    <xf numFmtId="0" fontId="36" fillId="0" borderId="0" xfId="0" applyFont="1" applyAlignment="1">
      <alignment horizontal="center" vertical="center"/>
    </xf>
    <xf numFmtId="49" fontId="32" fillId="0" borderId="0" xfId="0" quotePrefix="1" applyNumberFormat="1" applyFont="1" applyAlignment="1" applyProtection="1">
      <alignment vertical="center" shrinkToFit="1"/>
      <protection locked="0"/>
    </xf>
    <xf numFmtId="0" fontId="31" fillId="0" borderId="0" xfId="0" applyFont="1" applyAlignment="1">
      <alignment vertical="center" wrapText="1"/>
    </xf>
    <xf numFmtId="0" fontId="36" fillId="0" borderId="0" xfId="0" applyFont="1"/>
    <xf numFmtId="49" fontId="32" fillId="0" borderId="0" xfId="0" quotePrefix="1" applyNumberFormat="1" applyFont="1" applyAlignment="1" applyProtection="1">
      <alignment horizontal="center" vertical="center" shrinkToFit="1"/>
      <protection locked="0"/>
    </xf>
    <xf numFmtId="0" fontId="38" fillId="0" borderId="0" xfId="0" applyFont="1" applyAlignment="1">
      <alignment horizontal="center"/>
    </xf>
    <xf numFmtId="0" fontId="43" fillId="0" borderId="0" xfId="0" applyFont="1" applyAlignment="1">
      <alignment vertical="center"/>
    </xf>
    <xf numFmtId="0" fontId="39" fillId="0" borderId="119" xfId="0" applyFont="1" applyBorder="1" applyAlignment="1">
      <alignment vertical="center"/>
    </xf>
    <xf numFmtId="177" fontId="32" fillId="0" borderId="120" xfId="0" applyNumberFormat="1" applyFont="1" applyBorder="1" applyAlignment="1" applyProtection="1">
      <alignment horizontal="center" vertical="center" shrinkToFit="1"/>
      <protection locked="0"/>
    </xf>
    <xf numFmtId="0" fontId="36" fillId="0" borderId="121" xfId="0" applyFont="1" applyBorder="1" applyAlignment="1">
      <alignment horizontal="center" vertical="center"/>
    </xf>
    <xf numFmtId="0" fontId="40" fillId="0" borderId="122" xfId="0" applyFont="1" applyBorder="1" applyAlignment="1">
      <alignment horizontal="center" vertical="center"/>
    </xf>
    <xf numFmtId="0" fontId="38" fillId="0" borderId="123" xfId="0" applyFont="1" applyBorder="1" applyAlignment="1">
      <alignment horizontal="center" vertical="center"/>
    </xf>
    <xf numFmtId="0" fontId="38" fillId="0" borderId="123" xfId="0" applyFont="1" applyBorder="1" applyAlignment="1">
      <alignment horizontal="center" vertical="center" wrapText="1"/>
    </xf>
    <xf numFmtId="0" fontId="38" fillId="0" borderId="124" xfId="0" applyFont="1" applyBorder="1" applyAlignment="1">
      <alignment horizontal="center" vertical="center" wrapText="1"/>
    </xf>
    <xf numFmtId="0" fontId="45" fillId="0" borderId="131" xfId="0" applyFont="1" applyBorder="1" applyAlignment="1">
      <alignment horizontal="center" vertical="center" shrinkToFit="1"/>
    </xf>
    <xf numFmtId="0" fontId="45" fillId="0" borderId="23" xfId="0" applyFont="1" applyBorder="1" applyAlignment="1">
      <alignment horizontal="center" vertical="center" shrinkToFit="1"/>
    </xf>
    <xf numFmtId="0" fontId="45" fillId="0" borderId="15" xfId="0" applyFont="1" applyBorder="1" applyAlignment="1" applyProtection="1">
      <alignment horizontal="center" vertical="center" shrinkToFit="1"/>
      <protection locked="0"/>
    </xf>
    <xf numFmtId="0" fontId="45" fillId="0" borderId="24" xfId="0" applyFont="1" applyBorder="1" applyAlignment="1" applyProtection="1">
      <alignment horizontal="center" vertical="center" shrinkToFit="1"/>
      <protection locked="0"/>
    </xf>
    <xf numFmtId="0" fontId="44" fillId="0" borderId="15" xfId="0" applyFont="1" applyBorder="1" applyAlignment="1" applyProtection="1">
      <alignment vertical="center" shrinkToFit="1"/>
      <protection locked="0"/>
    </xf>
    <xf numFmtId="0" fontId="44" fillId="0" borderId="24" xfId="0" applyFont="1" applyBorder="1" applyAlignment="1" applyProtection="1">
      <alignment vertical="center" shrinkToFit="1"/>
      <protection locked="0"/>
    </xf>
    <xf numFmtId="0" fontId="44" fillId="0" borderId="15" xfId="0" applyFont="1" applyBorder="1" applyAlignment="1" applyProtection="1">
      <alignment horizontal="center" vertical="center" shrinkToFit="1"/>
      <protection locked="0"/>
    </xf>
    <xf numFmtId="0" fontId="44" fillId="0" borderId="24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49" fontId="44" fillId="0" borderId="15" xfId="0" applyNumberFormat="1" applyFont="1" applyBorder="1" applyAlignment="1" applyProtection="1">
      <alignment horizontal="center" vertical="center" shrinkToFit="1"/>
      <protection locked="0"/>
    </xf>
    <xf numFmtId="49" fontId="44" fillId="0" borderId="24" xfId="0" applyNumberFormat="1" applyFont="1" applyBorder="1" applyAlignment="1" applyProtection="1">
      <alignment horizontal="center" vertical="center" shrinkToFit="1"/>
      <protection locked="0"/>
    </xf>
    <xf numFmtId="0" fontId="45" fillId="0" borderId="134" xfId="0" applyFont="1" applyBorder="1" applyAlignment="1">
      <alignment horizontal="center" vertical="center" shrinkToFit="1"/>
    </xf>
    <xf numFmtId="0" fontId="45" fillId="0" borderId="22" xfId="0" applyFont="1" applyBorder="1" applyAlignment="1" applyProtection="1">
      <alignment horizontal="center" vertical="center" shrinkToFit="1"/>
      <protection locked="0"/>
    </xf>
    <xf numFmtId="0" fontId="44" fillId="0" borderId="22" xfId="0" applyFont="1" applyBorder="1" applyAlignment="1" applyProtection="1">
      <alignment vertical="center" shrinkToFit="1"/>
      <protection locked="0"/>
    </xf>
    <xf numFmtId="0" fontId="44" fillId="0" borderId="22" xfId="0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>
      <alignment vertical="center" shrinkToFit="1"/>
    </xf>
    <xf numFmtId="49" fontId="44" fillId="0" borderId="22" xfId="0" applyNumberFormat="1" applyFont="1" applyBorder="1" applyAlignment="1" applyProtection="1">
      <alignment horizontal="center" vertical="center" shrinkToFit="1"/>
      <protection locked="0"/>
    </xf>
    <xf numFmtId="0" fontId="46" fillId="0" borderId="123" xfId="0" applyFont="1" applyBorder="1" applyAlignment="1">
      <alignment horizontal="center" vertical="center" wrapText="1" shrinkToFit="1"/>
    </xf>
    <xf numFmtId="0" fontId="44" fillId="0" borderId="123" xfId="0" applyFont="1" applyBorder="1" applyAlignment="1">
      <alignment horizontal="center" vertical="center" wrapText="1" shrinkToFit="1"/>
    </xf>
    <xf numFmtId="0" fontId="32" fillId="0" borderId="135" xfId="0" quotePrefix="1" applyFont="1" applyBorder="1" applyAlignment="1" applyProtection="1">
      <alignment vertical="center" shrinkToFit="1"/>
      <protection locked="0"/>
    </xf>
    <xf numFmtId="177" fontId="32" fillId="0" borderId="25" xfId="0" applyNumberFormat="1" applyFont="1" applyBorder="1" applyAlignment="1" applyProtection="1">
      <alignment horizontal="center" vertical="center" shrinkToFit="1"/>
      <protection locked="0"/>
    </xf>
    <xf numFmtId="0" fontId="32" fillId="0" borderId="139" xfId="0" applyFont="1" applyBorder="1" applyAlignment="1">
      <alignment vertical="center"/>
    </xf>
    <xf numFmtId="0" fontId="33" fillId="25" borderId="27" xfId="0" applyFont="1" applyFill="1" applyBorder="1" applyAlignment="1">
      <alignment horizontal="center" vertical="center" shrinkToFit="1"/>
    </xf>
    <xf numFmtId="0" fontId="33" fillId="25" borderId="1" xfId="0" applyFont="1" applyFill="1" applyBorder="1" applyAlignment="1">
      <alignment horizontal="center" vertical="center" shrinkToFit="1"/>
    </xf>
    <xf numFmtId="0" fontId="44" fillId="0" borderId="15" xfId="0" applyFont="1" applyBorder="1" applyAlignment="1" applyProtection="1">
      <alignment horizontal="center" vertical="center" shrinkToFit="1"/>
      <protection locked="0"/>
    </xf>
    <xf numFmtId="0" fontId="32" fillId="0" borderId="105" xfId="0" applyFont="1" applyBorder="1" applyAlignment="1">
      <alignment horizontal="center" vertical="center"/>
    </xf>
    <xf numFmtId="0" fontId="32" fillId="0" borderId="108" xfId="0" applyFont="1" applyBorder="1" applyAlignment="1">
      <alignment horizontal="center" vertical="center" wrapText="1"/>
    </xf>
    <xf numFmtId="0" fontId="32" fillId="0" borderId="108" xfId="0" applyFont="1" applyBorder="1" applyAlignment="1">
      <alignment horizontal="center" vertical="center"/>
    </xf>
    <xf numFmtId="0" fontId="32" fillId="24" borderId="108" xfId="0" applyFont="1" applyFill="1" applyBorder="1" applyAlignment="1">
      <alignment horizontal="center" vertical="center" wrapText="1"/>
    </xf>
    <xf numFmtId="0" fontId="32" fillId="0" borderId="92" xfId="0" applyFont="1" applyBorder="1" applyAlignment="1">
      <alignment horizontal="right" vertical="center"/>
    </xf>
    <xf numFmtId="0" fontId="32" fillId="0" borderId="97" xfId="0" applyFont="1" applyBorder="1" applyAlignment="1">
      <alignment horizontal="right" vertical="center"/>
    </xf>
    <xf numFmtId="0" fontId="38" fillId="0" borderId="99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49" fontId="32" fillId="0" borderId="29" xfId="0" applyNumberFormat="1" applyFont="1" applyBorder="1" applyAlignment="1">
      <alignment horizontal="center" vertical="center" wrapText="1"/>
    </xf>
    <xf numFmtId="49" fontId="32" fillId="0" borderId="29" xfId="0" applyNumberFormat="1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24" borderId="29" xfId="0" applyFont="1" applyFill="1" applyBorder="1" applyAlignment="1">
      <alignment horizontal="center" vertical="center" wrapText="1"/>
    </xf>
    <xf numFmtId="0" fontId="32" fillId="0" borderId="29" xfId="0" applyFont="1" applyBorder="1" applyAlignment="1">
      <alignment horizontal="right" vertical="center"/>
    </xf>
    <xf numFmtId="0" fontId="32" fillId="0" borderId="30" xfId="0" applyFont="1" applyBorder="1" applyAlignment="1">
      <alignment horizontal="right" vertical="center"/>
    </xf>
    <xf numFmtId="0" fontId="38" fillId="0" borderId="98" xfId="0" applyFont="1" applyBorder="1" applyAlignment="1">
      <alignment horizontal="center" vertical="center"/>
    </xf>
    <xf numFmtId="0" fontId="38" fillId="0" borderId="92" xfId="0" applyFont="1" applyBorder="1" applyAlignment="1">
      <alignment horizontal="center" vertical="center"/>
    </xf>
    <xf numFmtId="49" fontId="44" fillId="24" borderId="128" xfId="0" applyNumberFormat="1" applyFont="1" applyFill="1" applyBorder="1" applyAlignment="1" applyProtection="1">
      <alignment horizontal="center" vertical="center" shrinkToFit="1"/>
      <protection locked="0"/>
    </xf>
    <xf numFmtId="49" fontId="44" fillId="24" borderId="130" xfId="0" applyNumberFormat="1" applyFont="1" applyFill="1" applyBorder="1" applyAlignment="1" applyProtection="1">
      <alignment horizontal="center" vertical="center" shrinkToFit="1"/>
      <protection locked="0"/>
    </xf>
    <xf numFmtId="0" fontId="32" fillId="0" borderId="109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 shrinkToFit="1"/>
    </xf>
    <xf numFmtId="0" fontId="32" fillId="0" borderId="111" xfId="0" applyFont="1" applyBorder="1" applyAlignment="1">
      <alignment horizontal="center" vertical="center" shrinkToFit="1"/>
    </xf>
    <xf numFmtId="0" fontId="32" fillId="24" borderId="31" xfId="0" applyFont="1" applyFill="1" applyBorder="1" applyAlignment="1">
      <alignment horizontal="center" vertical="center" shrinkToFit="1"/>
    </xf>
    <xf numFmtId="0" fontId="32" fillId="24" borderId="111" xfId="0" applyFont="1" applyFill="1" applyBorder="1" applyAlignment="1">
      <alignment horizontal="center" vertical="center" shrinkToFit="1"/>
    </xf>
    <xf numFmtId="0" fontId="44" fillId="24" borderId="15" xfId="0" applyFont="1" applyFill="1" applyBorder="1" applyAlignment="1" applyProtection="1">
      <alignment horizontal="center" vertical="center" shrinkToFit="1"/>
      <protection locked="0"/>
    </xf>
    <xf numFmtId="0" fontId="32" fillId="0" borderId="100" xfId="0" applyFont="1" applyBorder="1" applyAlignment="1">
      <alignment horizontal="left" wrapText="1"/>
    </xf>
    <xf numFmtId="0" fontId="36" fillId="0" borderId="0" xfId="0" applyFont="1" applyAlignment="1">
      <alignment horizontal="center"/>
    </xf>
    <xf numFmtId="49" fontId="32" fillId="0" borderId="132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133" xfId="0" quotePrefix="1" applyNumberFormat="1" applyFont="1" applyBorder="1" applyAlignment="1" applyProtection="1">
      <alignment horizontal="center" vertical="center" shrinkToFit="1"/>
      <protection locked="0"/>
    </xf>
    <xf numFmtId="0" fontId="43" fillId="0" borderId="115" xfId="0" applyFont="1" applyBorder="1" applyAlignment="1">
      <alignment horizontal="center" vertical="center"/>
    </xf>
    <xf numFmtId="0" fontId="43" fillId="0" borderId="116" xfId="0" applyFont="1" applyBorder="1" applyAlignment="1">
      <alignment horizontal="center" vertical="center"/>
    </xf>
    <xf numFmtId="0" fontId="43" fillId="0" borderId="117" xfId="0" applyFont="1" applyBorder="1" applyAlignment="1">
      <alignment horizontal="center" vertical="center"/>
    </xf>
    <xf numFmtId="0" fontId="43" fillId="0" borderId="118" xfId="0" applyFont="1" applyBorder="1" applyAlignment="1">
      <alignment horizontal="center" vertical="center"/>
    </xf>
    <xf numFmtId="0" fontId="36" fillId="0" borderId="101" xfId="0" applyFont="1" applyBorder="1" applyAlignment="1">
      <alignment horizontal="right" vertical="center"/>
    </xf>
    <xf numFmtId="0" fontId="36" fillId="0" borderId="106" xfId="0" applyFont="1" applyBorder="1" applyAlignment="1">
      <alignment horizontal="right" vertical="center"/>
    </xf>
    <xf numFmtId="0" fontId="36" fillId="0" borderId="102" xfId="0" applyFont="1" applyBorder="1" applyAlignment="1">
      <alignment horizontal="right" vertical="center"/>
    </xf>
    <xf numFmtId="0" fontId="36" fillId="0" borderId="103" xfId="0" applyFont="1" applyBorder="1" applyAlignment="1">
      <alignment horizontal="right" vertical="center"/>
    </xf>
    <xf numFmtId="0" fontId="36" fillId="0" borderId="100" xfId="0" applyFont="1" applyBorder="1" applyAlignment="1">
      <alignment horizontal="right" vertical="center"/>
    </xf>
    <xf numFmtId="0" fontId="36" fillId="0" borderId="104" xfId="0" applyFont="1" applyBorder="1" applyAlignment="1">
      <alignment horizontal="right" vertical="center"/>
    </xf>
    <xf numFmtId="49" fontId="32" fillId="0" borderId="42" xfId="0" applyNumberFormat="1" applyFont="1" applyBorder="1" applyAlignment="1" applyProtection="1">
      <alignment horizontal="center" vertical="center" shrinkToFit="1"/>
      <protection locked="0"/>
    </xf>
    <xf numFmtId="49" fontId="32" fillId="0" borderId="24" xfId="0" applyNumberFormat="1" applyFont="1" applyBorder="1" applyAlignment="1" applyProtection="1">
      <alignment horizontal="center" vertical="center" shrinkToFit="1"/>
      <protection locked="0"/>
    </xf>
    <xf numFmtId="49" fontId="32" fillId="0" borderId="28" xfId="0" applyNumberFormat="1" applyFont="1" applyBorder="1" applyAlignment="1" applyProtection="1">
      <alignment horizontal="center" vertical="center" shrinkToFit="1"/>
      <protection locked="0"/>
    </xf>
    <xf numFmtId="49" fontId="32" fillId="0" borderId="80" xfId="0" applyNumberFormat="1" applyFont="1" applyBorder="1" applyAlignment="1" applyProtection="1">
      <alignment horizontal="center" vertical="center" shrinkToFit="1"/>
      <protection locked="0"/>
    </xf>
    <xf numFmtId="49" fontId="32" fillId="0" borderId="15" xfId="0" applyNumberFormat="1" applyFont="1" applyBorder="1" applyAlignment="1" applyProtection="1">
      <alignment horizontal="center" vertical="center" shrinkToFit="1"/>
      <protection locked="0"/>
    </xf>
    <xf numFmtId="49" fontId="44" fillId="0" borderId="15" xfId="0" applyNumberFormat="1" applyFont="1" applyBorder="1" applyAlignment="1" applyProtection="1">
      <alignment horizontal="center" vertical="center" shrinkToFit="1"/>
      <protection locked="0"/>
    </xf>
    <xf numFmtId="49" fontId="44" fillId="0" borderId="16" xfId="0" applyNumberFormat="1" applyFont="1" applyBorder="1" applyAlignment="1" applyProtection="1">
      <alignment horizontal="center" vertical="center" shrinkToFit="1"/>
      <protection locked="0"/>
    </xf>
    <xf numFmtId="49" fontId="44" fillId="0" borderId="129" xfId="0" applyNumberFormat="1" applyFont="1" applyBorder="1" applyAlignment="1" applyProtection="1">
      <alignment horizontal="center" vertical="center" shrinkToFit="1"/>
      <protection locked="0"/>
    </xf>
    <xf numFmtId="0" fontId="32" fillId="0" borderId="12" xfId="0" applyFont="1" applyBorder="1" applyAlignment="1" applyProtection="1">
      <alignment horizontal="center" vertical="center" shrinkToFit="1"/>
      <protection locked="0"/>
    </xf>
    <xf numFmtId="0" fontId="32" fillId="0" borderId="140" xfId="0" applyFont="1" applyBorder="1" applyAlignment="1" applyProtection="1">
      <alignment horizontal="center" vertical="center" shrinkToFit="1"/>
      <protection locked="0"/>
    </xf>
    <xf numFmtId="0" fontId="32" fillId="0" borderId="141" xfId="0" applyFont="1" applyBorder="1" applyAlignment="1" applyProtection="1">
      <alignment horizontal="center" vertical="center" shrinkToFit="1"/>
      <protection locked="0"/>
    </xf>
    <xf numFmtId="49" fontId="44" fillId="24" borderId="15" xfId="0" applyNumberFormat="1" applyFont="1" applyFill="1" applyBorder="1" applyAlignment="1" applyProtection="1">
      <alignment horizontal="center" vertical="center" shrinkToFit="1"/>
      <protection locked="0"/>
    </xf>
    <xf numFmtId="49" fontId="44" fillId="24" borderId="129" xfId="0" applyNumberFormat="1" applyFont="1" applyFill="1" applyBorder="1" applyAlignment="1" applyProtection="1">
      <alignment horizontal="center" vertical="center" shrinkToFit="1"/>
      <protection locked="0"/>
    </xf>
    <xf numFmtId="0" fontId="36" fillId="0" borderId="27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9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shrinkToFit="1"/>
    </xf>
    <xf numFmtId="0" fontId="36" fillId="0" borderId="94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6" fillId="0" borderId="37" xfId="0" applyFont="1" applyBorder="1" applyAlignment="1">
      <alignment horizontal="center" vertical="center"/>
    </xf>
    <xf numFmtId="0" fontId="34" fillId="25" borderId="1" xfId="0" applyFont="1" applyFill="1" applyBorder="1" applyAlignment="1">
      <alignment horizontal="center" vertical="center" shrinkToFit="1"/>
    </xf>
    <xf numFmtId="0" fontId="34" fillId="25" borderId="93" xfId="0" applyFont="1" applyFill="1" applyBorder="1" applyAlignment="1">
      <alignment horizontal="center" vertical="center" shrinkToFit="1"/>
    </xf>
    <xf numFmtId="0" fontId="37" fillId="0" borderId="95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37" fillId="0" borderId="96" xfId="0" applyFont="1" applyBorder="1" applyAlignment="1">
      <alignment horizontal="center" vertical="center" shrinkToFit="1"/>
    </xf>
    <xf numFmtId="0" fontId="43" fillId="25" borderId="1" xfId="0" applyFont="1" applyFill="1" applyBorder="1" applyAlignment="1">
      <alignment horizontal="center" vertical="center" shrinkToFit="1"/>
    </xf>
    <xf numFmtId="0" fontId="43" fillId="25" borderId="96" xfId="0" applyFont="1" applyFill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36" fillId="0" borderId="65" xfId="0" applyFont="1" applyBorder="1" applyAlignment="1">
      <alignment horizontal="center" vertical="center" shrinkToFit="1"/>
    </xf>
    <xf numFmtId="0" fontId="36" fillId="0" borderId="44" xfId="0" applyFont="1" applyBorder="1" applyAlignment="1">
      <alignment horizontal="center" vertical="center" shrinkToFit="1"/>
    </xf>
    <xf numFmtId="0" fontId="36" fillId="0" borderId="56" xfId="0" applyFont="1" applyBorder="1" applyAlignment="1">
      <alignment horizontal="center" vertical="center" shrinkToFit="1"/>
    </xf>
    <xf numFmtId="0" fontId="38" fillId="0" borderId="123" xfId="0" applyFont="1" applyBorder="1" applyAlignment="1">
      <alignment horizontal="center" vertical="center" shrinkToFit="1"/>
    </xf>
    <xf numFmtId="49" fontId="32" fillId="0" borderId="17" xfId="0" applyNumberFormat="1" applyFont="1" applyBorder="1" applyAlignment="1" applyProtection="1">
      <alignment horizontal="center" vertical="center" shrinkToFit="1"/>
      <protection locked="0"/>
    </xf>
    <xf numFmtId="49" fontId="32" fillId="0" borderId="46" xfId="0" applyNumberFormat="1" applyFont="1" applyBorder="1" applyAlignment="1" applyProtection="1">
      <alignment horizontal="center" vertical="center" shrinkToFit="1"/>
      <protection locked="0"/>
    </xf>
    <xf numFmtId="49" fontId="32" fillId="0" borderId="41" xfId="0" applyNumberFormat="1" applyFont="1" applyBorder="1" applyAlignment="1" applyProtection="1">
      <alignment horizontal="center" vertical="center" shrinkToFit="1"/>
      <protection locked="0"/>
    </xf>
    <xf numFmtId="49" fontId="32" fillId="0" borderId="41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51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52" xfId="0" applyNumberFormat="1" applyFont="1" applyBorder="1" applyAlignment="1" applyProtection="1">
      <alignment horizontal="center" vertical="center" shrinkToFit="1"/>
      <protection locked="0"/>
    </xf>
    <xf numFmtId="49" fontId="32" fillId="0" borderId="52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53" xfId="0" quotePrefix="1" applyNumberFormat="1" applyFont="1" applyBorder="1" applyAlignment="1" applyProtection="1">
      <alignment horizontal="center" vertical="center" shrinkToFit="1"/>
      <protection locked="0"/>
    </xf>
    <xf numFmtId="0" fontId="36" fillId="0" borderId="52" xfId="0" applyFont="1" applyBorder="1" applyAlignment="1" applyProtection="1">
      <alignment horizontal="center" vertical="center" shrinkToFit="1"/>
      <protection locked="0"/>
    </xf>
    <xf numFmtId="0" fontId="36" fillId="0" borderId="52" xfId="0" applyFont="1" applyBorder="1" applyAlignment="1">
      <alignment horizontal="center" vertical="center"/>
    </xf>
    <xf numFmtId="0" fontId="36" fillId="0" borderId="54" xfId="0" applyFont="1" applyBorder="1" applyAlignment="1">
      <alignment horizontal="center" vertical="center"/>
    </xf>
    <xf numFmtId="0" fontId="32" fillId="0" borderId="125" xfId="0" applyFont="1" applyBorder="1" applyAlignment="1" applyProtection="1">
      <alignment horizontal="center" vertical="center" shrinkToFit="1"/>
      <protection locked="0"/>
    </xf>
    <xf numFmtId="0" fontId="32" fillId="0" borderId="61" xfId="0" applyFont="1" applyBorder="1" applyAlignment="1" applyProtection="1">
      <alignment horizontal="center" vertical="center" shrinkToFit="1"/>
      <protection locked="0"/>
    </xf>
    <xf numFmtId="0" fontId="32" fillId="0" borderId="126" xfId="0" applyFont="1" applyBorder="1" applyAlignment="1" applyProtection="1">
      <alignment horizontal="center" vertical="center" shrinkToFit="1"/>
      <protection locked="0"/>
    </xf>
    <xf numFmtId="0" fontId="32" fillId="0" borderId="127" xfId="0" applyFont="1" applyBorder="1" applyAlignment="1" applyProtection="1">
      <alignment horizontal="center" vertical="center" shrinkToFit="1"/>
      <protection locked="0"/>
    </xf>
    <xf numFmtId="0" fontId="31" fillId="0" borderId="136" xfId="0" applyFont="1" applyBorder="1" applyAlignment="1">
      <alignment horizontal="center" vertical="center" wrapText="1"/>
    </xf>
    <xf numFmtId="0" fontId="31" fillId="0" borderId="137" xfId="0" applyFont="1" applyBorder="1" applyAlignment="1">
      <alignment horizontal="center" vertical="center"/>
    </xf>
    <xf numFmtId="0" fontId="32" fillId="0" borderId="137" xfId="0" applyFont="1" applyBorder="1" applyAlignment="1">
      <alignment horizontal="center" vertical="center"/>
    </xf>
    <xf numFmtId="0" fontId="32" fillId="0" borderId="138" xfId="0" applyFont="1" applyBorder="1" applyAlignment="1">
      <alignment horizontal="center" vertical="center"/>
    </xf>
    <xf numFmtId="0" fontId="38" fillId="0" borderId="86" xfId="0" applyFont="1" applyBorder="1" applyAlignment="1">
      <alignment horizontal="center" vertical="center"/>
    </xf>
    <xf numFmtId="0" fontId="38" fillId="0" borderId="87" xfId="0" applyFont="1" applyBorder="1" applyAlignment="1">
      <alignment horizontal="center" vertical="center"/>
    </xf>
    <xf numFmtId="0" fontId="38" fillId="0" borderId="88" xfId="0" applyFont="1" applyBorder="1" applyAlignment="1">
      <alignment horizontal="center" vertical="center"/>
    </xf>
    <xf numFmtId="0" fontId="42" fillId="0" borderId="72" xfId="0" applyFont="1" applyBorder="1" applyAlignment="1">
      <alignment horizontal="center" vertical="center"/>
    </xf>
    <xf numFmtId="0" fontId="42" fillId="0" borderId="73" xfId="0" applyFont="1" applyBorder="1" applyAlignment="1">
      <alignment horizontal="center" vertical="center"/>
    </xf>
    <xf numFmtId="0" fontId="42" fillId="0" borderId="89" xfId="0" applyFont="1" applyBorder="1" applyAlignment="1">
      <alignment horizontal="center" vertical="center"/>
    </xf>
    <xf numFmtId="0" fontId="38" fillId="0" borderId="90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91" xfId="0" applyFont="1" applyBorder="1" applyAlignment="1">
      <alignment horizontal="center" vertical="center"/>
    </xf>
    <xf numFmtId="0" fontId="32" fillId="0" borderId="112" xfId="0" applyFont="1" applyBorder="1" applyAlignment="1">
      <alignment horizontal="center" vertical="center" textRotation="255"/>
    </xf>
    <xf numFmtId="0" fontId="32" fillId="0" borderId="113" xfId="0" applyFont="1" applyBorder="1" applyAlignment="1">
      <alignment horizontal="center" vertical="center" textRotation="255"/>
    </xf>
    <xf numFmtId="0" fontId="32" fillId="0" borderId="114" xfId="0" applyFont="1" applyBorder="1" applyAlignment="1">
      <alignment horizontal="center" vertical="center" textRotation="255"/>
    </xf>
    <xf numFmtId="0" fontId="38" fillId="0" borderId="48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0" fontId="32" fillId="0" borderId="98" xfId="0" applyFont="1" applyBorder="1" applyAlignment="1">
      <alignment horizontal="center" vertical="center" shrinkToFit="1"/>
    </xf>
    <xf numFmtId="0" fontId="32" fillId="0" borderId="92" xfId="0" applyFont="1" applyBorder="1" applyAlignment="1">
      <alignment horizontal="center" vertical="center" shrinkToFit="1"/>
    </xf>
    <xf numFmtId="0" fontId="32" fillId="0" borderId="17" xfId="0" applyFont="1" applyBorder="1" applyAlignment="1" applyProtection="1">
      <alignment horizontal="center" vertical="center" shrinkToFit="1"/>
      <protection locked="0"/>
    </xf>
    <xf numFmtId="0" fontId="32" fillId="0" borderId="46" xfId="0" applyFont="1" applyBorder="1" applyAlignment="1" applyProtection="1">
      <alignment horizontal="center" vertical="center" shrinkToFit="1"/>
      <protection locked="0"/>
    </xf>
    <xf numFmtId="0" fontId="38" fillId="0" borderId="47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0" fontId="36" fillId="0" borderId="52" xfId="0" applyFont="1" applyBorder="1" applyAlignment="1" applyProtection="1">
      <alignment horizontal="center" vertical="center"/>
      <protection locked="0"/>
    </xf>
    <xf numFmtId="0" fontId="36" fillId="0" borderId="63" xfId="0" applyFont="1" applyBorder="1" applyAlignment="1">
      <alignment horizontal="center" vertical="center"/>
    </xf>
    <xf numFmtId="0" fontId="36" fillId="0" borderId="64" xfId="0" applyFont="1" applyBorder="1" applyAlignment="1">
      <alignment horizontal="center" vertical="center"/>
    </xf>
    <xf numFmtId="0" fontId="32" fillId="0" borderId="41" xfId="0" applyFont="1" applyBorder="1" applyAlignment="1" applyProtection="1">
      <alignment horizontal="left" vertical="center" shrinkToFit="1"/>
      <protection locked="0"/>
    </xf>
    <xf numFmtId="0" fontId="36" fillId="0" borderId="41" xfId="0" applyFont="1" applyBorder="1"/>
    <xf numFmtId="0" fontId="36" fillId="0" borderId="70" xfId="0" applyFont="1" applyBorder="1"/>
    <xf numFmtId="0" fontId="38" fillId="0" borderId="72" xfId="0" applyFont="1" applyBorder="1" applyAlignment="1">
      <alignment horizontal="center" vertical="center"/>
    </xf>
    <xf numFmtId="0" fontId="38" fillId="0" borderId="73" xfId="0" applyFont="1" applyBorder="1" applyAlignment="1">
      <alignment horizontal="center" vertical="center"/>
    </xf>
    <xf numFmtId="0" fontId="38" fillId="0" borderId="74" xfId="0" applyFont="1" applyBorder="1" applyAlignment="1">
      <alignment horizontal="center" vertical="center"/>
    </xf>
    <xf numFmtId="0" fontId="38" fillId="0" borderId="75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76" xfId="0" applyFont="1" applyBorder="1" applyAlignment="1">
      <alignment horizontal="center" vertical="center"/>
    </xf>
    <xf numFmtId="0" fontId="38" fillId="0" borderId="77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78" xfId="0" applyFont="1" applyBorder="1" applyAlignment="1">
      <alignment horizontal="center" vertical="center"/>
    </xf>
    <xf numFmtId="0" fontId="32" fillId="0" borderId="79" xfId="0" applyFont="1" applyBorder="1" applyAlignment="1" applyProtection="1">
      <alignment horizontal="center" vertical="center" shrinkToFit="1"/>
      <protection locked="0"/>
    </xf>
    <xf numFmtId="0" fontId="38" fillId="0" borderId="28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2" fillId="0" borderId="81" xfId="0" applyFont="1" applyBorder="1" applyAlignment="1">
      <alignment horizontal="center" vertical="center" textRotation="255"/>
    </xf>
    <xf numFmtId="0" fontId="32" fillId="0" borderId="82" xfId="0" applyFont="1" applyBorder="1" applyAlignment="1">
      <alignment horizontal="center" vertical="center" textRotation="255"/>
    </xf>
    <xf numFmtId="0" fontId="32" fillId="0" borderId="83" xfId="0" applyFont="1" applyBorder="1" applyAlignment="1">
      <alignment horizontal="center" vertical="center" textRotation="255"/>
    </xf>
    <xf numFmtId="0" fontId="32" fillId="0" borderId="32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0" fontId="36" fillId="0" borderId="38" xfId="52" applyFont="1" applyBorder="1" applyAlignment="1" applyProtection="1">
      <alignment horizontal="center" vertical="center" shrinkToFit="1"/>
      <protection locked="0"/>
    </xf>
    <xf numFmtId="0" fontId="36" fillId="0" borderId="39" xfId="52" applyFont="1" applyBorder="1" applyAlignment="1" applyProtection="1">
      <alignment horizontal="center" vertical="center" shrinkToFit="1"/>
      <protection locked="0"/>
    </xf>
    <xf numFmtId="0" fontId="36" fillId="0" borderId="40" xfId="52" applyFont="1" applyBorder="1" applyAlignment="1" applyProtection="1">
      <alignment horizontal="center" vertical="center" shrinkToFit="1"/>
      <protection locked="0"/>
    </xf>
    <xf numFmtId="0" fontId="36" fillId="0" borderId="55" xfId="0" applyFont="1" applyBorder="1" applyAlignment="1">
      <alignment horizontal="center" vertical="center" shrinkToFit="1"/>
    </xf>
    <xf numFmtId="0" fontId="32" fillId="0" borderId="17" xfId="0" quotePrefix="1" applyFont="1" applyBorder="1" applyAlignment="1" applyProtection="1">
      <alignment horizontal="center" vertical="center" shrinkToFit="1"/>
      <protection locked="0"/>
    </xf>
    <xf numFmtId="0" fontId="32" fillId="0" borderId="59" xfId="0" quotePrefix="1" applyFont="1" applyBorder="1" applyAlignment="1" applyProtection="1">
      <alignment horizontal="center" vertical="center" shrinkToFit="1"/>
      <protection locked="0"/>
    </xf>
    <xf numFmtId="0" fontId="36" fillId="0" borderId="60" xfId="0" applyFont="1" applyBorder="1" applyAlignment="1">
      <alignment horizontal="center" vertical="center"/>
    </xf>
    <xf numFmtId="0" fontId="36" fillId="0" borderId="61" xfId="0" applyFont="1" applyBorder="1" applyAlignment="1">
      <alignment horizontal="center" vertical="center"/>
    </xf>
    <xf numFmtId="0" fontId="36" fillId="0" borderId="62" xfId="0" applyFont="1" applyBorder="1" applyAlignment="1">
      <alignment horizontal="center" vertical="center"/>
    </xf>
    <xf numFmtId="0" fontId="36" fillId="0" borderId="6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/>
    </xf>
    <xf numFmtId="0" fontId="36" fillId="0" borderId="68" xfId="0" applyFont="1" applyBorder="1" applyAlignment="1">
      <alignment horizontal="center" vertical="center"/>
    </xf>
    <xf numFmtId="49" fontId="32" fillId="0" borderId="69" xfId="0" applyNumberFormat="1" applyFont="1" applyBorder="1" applyAlignment="1" applyProtection="1">
      <alignment horizontal="center" vertical="center" shrinkToFit="1"/>
      <protection locked="0"/>
    </xf>
    <xf numFmtId="0" fontId="36" fillId="0" borderId="71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49" fontId="32" fillId="0" borderId="17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79" xfId="0" quotePrefix="1" applyNumberFormat="1" applyFont="1" applyBorder="1" applyAlignment="1" applyProtection="1">
      <alignment horizontal="center" vertical="center" shrinkToFit="1"/>
      <protection locked="0"/>
    </xf>
    <xf numFmtId="0" fontId="32" fillId="0" borderId="44" xfId="0" applyFont="1" applyBorder="1" applyAlignment="1" applyProtection="1">
      <alignment horizontal="center" vertical="center" shrinkToFit="1"/>
      <protection locked="0"/>
    </xf>
    <xf numFmtId="0" fontId="32" fillId="0" borderId="44" xfId="0" quotePrefix="1" applyFont="1" applyBorder="1" applyAlignment="1" applyProtection="1">
      <alignment horizontal="center" vertical="center" shrinkToFit="1"/>
      <protection locked="0"/>
    </xf>
    <xf numFmtId="0" fontId="32" fillId="0" borderId="84" xfId="0" quotePrefix="1" applyFont="1" applyBorder="1" applyAlignment="1" applyProtection="1">
      <alignment horizontal="center" vertical="center" shrinkToFit="1"/>
      <protection locked="0"/>
    </xf>
    <xf numFmtId="0" fontId="38" fillId="0" borderId="85" xfId="0" applyFont="1" applyBorder="1" applyAlignment="1">
      <alignment horizontal="center" vertical="center"/>
    </xf>
    <xf numFmtId="0" fontId="38" fillId="0" borderId="61" xfId="0" applyFont="1" applyBorder="1" applyAlignment="1">
      <alignment horizontal="center" vertical="center"/>
    </xf>
    <xf numFmtId="0" fontId="38" fillId="0" borderId="62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44" fillId="24" borderId="128" xfId="0" applyFont="1" applyFill="1" applyBorder="1" applyAlignment="1" applyProtection="1">
      <alignment horizontal="center" vertical="center" shrinkToFit="1"/>
      <protection locked="0"/>
    </xf>
    <xf numFmtId="0" fontId="32" fillId="0" borderId="110" xfId="0" applyFont="1" applyBorder="1" applyAlignment="1">
      <alignment horizontal="center" vertical="center" shrinkToFit="1"/>
    </xf>
    <xf numFmtId="49" fontId="32" fillId="0" borderId="92" xfId="0" applyNumberFormat="1" applyFont="1" applyBorder="1" applyAlignment="1">
      <alignment horizontal="center" vertical="center" wrapText="1"/>
    </xf>
    <xf numFmtId="49" fontId="32" fillId="0" borderId="92" xfId="0" applyNumberFormat="1" applyFont="1" applyBorder="1" applyAlignment="1">
      <alignment horizontal="center" vertical="center"/>
    </xf>
    <xf numFmtId="0" fontId="32" fillId="0" borderId="92" xfId="0" applyFont="1" applyBorder="1" applyAlignment="1">
      <alignment horizontal="center" vertical="center"/>
    </xf>
    <xf numFmtId="0" fontId="32" fillId="24" borderId="92" xfId="0" applyFont="1" applyFill="1" applyBorder="1" applyAlignment="1">
      <alignment horizontal="center" vertical="center" wrapText="1"/>
    </xf>
    <xf numFmtId="0" fontId="32" fillId="0" borderId="107" xfId="0" applyFont="1" applyBorder="1" applyAlignment="1">
      <alignment horizontal="center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entry" xfId="20" xr:uid="{00000000-0005-0000-0000-000013000000}"/>
    <cellStyle name="Excel Built-in Normal" xfId="55" xr:uid="{00000000-0005-0000-0000-000014000000}"/>
    <cellStyle name="Header1" xfId="21" xr:uid="{00000000-0005-0000-0000-000015000000}"/>
    <cellStyle name="Header2" xfId="22" xr:uid="{00000000-0005-0000-0000-000016000000}"/>
    <cellStyle name="Normal_#18-Internet" xfId="23" xr:uid="{00000000-0005-0000-0000-000017000000}"/>
    <cellStyle name="price" xfId="24" xr:uid="{00000000-0005-0000-0000-000018000000}"/>
    <cellStyle name="revised" xfId="25" xr:uid="{00000000-0005-0000-0000-000019000000}"/>
    <cellStyle name="section" xfId="26" xr:uid="{00000000-0005-0000-0000-00001A000000}"/>
    <cellStyle name="title" xfId="27" xr:uid="{00000000-0005-0000-0000-00001B000000}"/>
    <cellStyle name="アクセント 1" xfId="28" builtinId="29" customBuiltin="1"/>
    <cellStyle name="アクセント 2" xfId="29" builtinId="33" customBuiltin="1"/>
    <cellStyle name="アクセント 3" xfId="30" builtinId="37" customBuiltin="1"/>
    <cellStyle name="アクセント 4" xfId="31" builtinId="41" customBuiltin="1"/>
    <cellStyle name="アクセント 5" xfId="32" builtinId="45" customBuiltin="1"/>
    <cellStyle name="アクセント 6" xfId="33" builtinId="49" customBuiltin="1"/>
    <cellStyle name="タイトル" xfId="34" builtinId="15" customBuiltin="1"/>
    <cellStyle name="チェック セル" xfId="35" builtinId="23" customBuiltin="1"/>
    <cellStyle name="どちらでもない" xfId="36" builtinId="28" customBuiltin="1"/>
    <cellStyle name="メモ" xfId="37" builtinId="10" customBuiltin="1"/>
    <cellStyle name="リンク セル" xfId="38" builtinId="24" customBuiltin="1"/>
    <cellStyle name="悪い" xfId="39" builtinId="27" customBuiltin="1"/>
    <cellStyle name="計算" xfId="40" builtinId="22" customBuiltin="1"/>
    <cellStyle name="警告文" xfId="41" builtinId="11" customBuiltin="1"/>
    <cellStyle name="桁区切り 2" xfId="42" xr:uid="{00000000-0005-0000-0000-00002A000000}"/>
    <cellStyle name="見出し 1" xfId="43" builtinId="16" customBuiltin="1"/>
    <cellStyle name="見出し 2" xfId="44" builtinId="17" customBuiltin="1"/>
    <cellStyle name="見出し 3" xfId="45" builtinId="18" customBuiltin="1"/>
    <cellStyle name="見出し 4" xfId="46" builtinId="19" customBuiltin="1"/>
    <cellStyle name="集計" xfId="47" builtinId="25" customBuiltin="1"/>
    <cellStyle name="出力" xfId="48" builtinId="21" customBuiltin="1"/>
    <cellStyle name="説明文" xfId="49" builtinId="53" customBuiltin="1"/>
    <cellStyle name="入力" xfId="50" builtinId="20" customBuiltin="1"/>
    <cellStyle name="標準" xfId="0" builtinId="0"/>
    <cellStyle name="標準 2" xfId="51" xr:uid="{00000000-0005-0000-0000-000034000000}"/>
    <cellStyle name="標準_Sheet1" xfId="52" xr:uid="{00000000-0005-0000-0000-000035000000}"/>
    <cellStyle name="未定義" xfId="53" xr:uid="{00000000-0005-0000-0000-000037000000}"/>
    <cellStyle name="良い" xfId="54" builtinId="26" customBuiltin="1"/>
  </cellStyles>
  <dxfs count="0"/>
  <tableStyles count="0" defaultTableStyle="TableStyleMedium9" defaultPivotStyle="PivotStyleLight16"/>
  <colors>
    <mruColors>
      <color rgb="FFCCFFCC"/>
      <color rgb="FFA4E09C"/>
      <color rgb="FF7ED373"/>
      <color rgb="FF8BD1DB"/>
      <color rgb="FF66CCFF"/>
      <color rgb="FFCCFF99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9</xdr:row>
      <xdr:rowOff>361315</xdr:rowOff>
    </xdr:from>
    <xdr:to>
      <xdr:col>0</xdr:col>
      <xdr:colOff>557530</xdr:colOff>
      <xdr:row>10</xdr:row>
      <xdr:rowOff>218440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1920" y="2708275"/>
          <a:ext cx="435610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V45"/>
  <sheetViews>
    <sheetView showGridLines="0" tabSelected="1" view="pageBreakPreview" zoomScale="70" zoomScaleNormal="70" zoomScaleSheetLayoutView="70" workbookViewId="0">
      <selection activeCell="S15" sqref="S15:V15"/>
    </sheetView>
  </sheetViews>
  <sheetFormatPr defaultColWidth="2.42578125" defaultRowHeight="21" customHeight="1" x14ac:dyDescent="0.15"/>
  <cols>
    <col min="1" max="1" width="3" style="2" customWidth="1"/>
    <col min="2" max="2" width="3" style="1" customWidth="1"/>
    <col min="3" max="35" width="3" style="2" customWidth="1"/>
    <col min="36" max="36" width="1.85546875" style="2" customWidth="1"/>
    <col min="37" max="37" width="5" style="2" customWidth="1"/>
    <col min="38" max="39" width="7.85546875" style="3" customWidth="1"/>
    <col min="40" max="41" width="15.85546875" style="2" customWidth="1"/>
    <col min="42" max="43" width="5.140625" style="2" customWidth="1"/>
    <col min="44" max="44" width="14.85546875" style="2" customWidth="1"/>
    <col min="45" max="45" width="3" style="2" customWidth="1"/>
    <col min="46" max="46" width="8.140625" style="2" customWidth="1"/>
    <col min="47" max="47" width="3.85546875" style="2" customWidth="1"/>
    <col min="48" max="48" width="15.85546875" style="2" customWidth="1"/>
    <col min="49" max="49" width="2.42578125" style="2" customWidth="1"/>
    <col min="50" max="225" width="2.85546875" style="2" customWidth="1"/>
    <col min="226" max="226" width="12" style="2" bestFit="1" customWidth="1"/>
    <col min="227" max="227" width="12" style="2" customWidth="1"/>
    <col min="228" max="228" width="10.85546875" style="2" customWidth="1"/>
    <col min="229" max="229" width="12.5703125" style="2" customWidth="1"/>
    <col min="230" max="230" width="15" style="2" customWidth="1"/>
    <col min="231" max="16384" width="2.42578125" style="2"/>
  </cols>
  <sheetData>
    <row r="1" spans="2:230" ht="9.75" customHeight="1" x14ac:dyDescent="0.15"/>
    <row r="2" spans="2:230" ht="8.25" customHeight="1" thickBot="1" x14ac:dyDescent="0.2"/>
    <row r="3" spans="2:230" ht="33" customHeight="1" thickBot="1" x14ac:dyDescent="0.2">
      <c r="B3" s="73">
        <v>2</v>
      </c>
      <c r="C3" s="74">
        <v>0</v>
      </c>
      <c r="D3" s="74">
        <v>2</v>
      </c>
      <c r="E3" s="74">
        <v>5</v>
      </c>
      <c r="F3" s="134" t="s">
        <v>14</v>
      </c>
      <c r="G3" s="134"/>
      <c r="H3" s="135"/>
      <c r="I3" s="139" t="s">
        <v>61</v>
      </c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40"/>
      <c r="AJ3" s="4"/>
      <c r="AK3" s="5"/>
      <c r="AL3" s="130"/>
      <c r="AM3" s="130"/>
      <c r="AO3" s="5"/>
      <c r="AP3" s="5"/>
      <c r="BA3" s="6"/>
      <c r="BB3" s="6"/>
      <c r="BC3" s="6"/>
      <c r="BD3" s="6"/>
      <c r="BE3" s="6"/>
      <c r="HR3" s="6"/>
      <c r="HS3" s="6"/>
      <c r="HT3" s="6"/>
      <c r="HU3" s="6"/>
    </row>
    <row r="4" spans="2:230" ht="5.25" customHeight="1" thickBo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4"/>
      <c r="AK4" s="4"/>
      <c r="AL4" s="2"/>
      <c r="AM4" s="4"/>
      <c r="AN4" s="4"/>
      <c r="AO4" s="4"/>
      <c r="AP4" s="4"/>
      <c r="AQ4" s="4"/>
      <c r="AR4" s="4"/>
      <c r="AS4" s="4"/>
      <c r="AT4" s="4"/>
      <c r="AU4" s="4"/>
      <c r="BA4" s="6"/>
      <c r="BB4" s="6"/>
      <c r="BC4" s="6"/>
      <c r="BD4" s="6"/>
      <c r="BE4" s="6"/>
      <c r="HR4" s="6"/>
      <c r="HS4" s="6"/>
      <c r="HT4" s="6"/>
      <c r="HU4" s="6"/>
    </row>
    <row r="5" spans="2:230" ht="33" customHeight="1" thickBot="1" x14ac:dyDescent="0.2">
      <c r="B5" s="127" t="s">
        <v>15</v>
      </c>
      <c r="C5" s="128"/>
      <c r="D5" s="128"/>
      <c r="E5" s="128"/>
      <c r="F5" s="129"/>
      <c r="G5" s="136" t="s">
        <v>63</v>
      </c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8"/>
      <c r="AK5" s="163" t="s">
        <v>60</v>
      </c>
      <c r="AL5" s="164"/>
      <c r="AM5" s="165"/>
      <c r="AN5" s="165"/>
      <c r="AO5" s="166"/>
      <c r="AQ5" s="8"/>
      <c r="AR5" s="8"/>
      <c r="AS5" s="9"/>
      <c r="AT5" s="8"/>
      <c r="AU5" s="9"/>
      <c r="AV5" s="10"/>
      <c r="BA5" s="6"/>
      <c r="BB5" s="6"/>
      <c r="BC5" s="6"/>
      <c r="BD5" s="6"/>
      <c r="BE5" s="6"/>
      <c r="HR5" s="6"/>
      <c r="HS5" s="6"/>
      <c r="HT5" s="6"/>
      <c r="HU5" s="6"/>
    </row>
    <row r="6" spans="2:230" ht="5.25" customHeight="1" thickBot="1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12"/>
      <c r="AL6" s="12"/>
      <c r="AM6" s="13"/>
      <c r="AN6" s="14"/>
      <c r="AO6" s="15"/>
      <c r="AP6" s="16"/>
      <c r="AQ6" s="16"/>
      <c r="AR6" s="17"/>
      <c r="AS6" s="18"/>
      <c r="AT6" s="18"/>
      <c r="BA6" s="6"/>
      <c r="BB6" s="6"/>
      <c r="BC6" s="6"/>
      <c r="BD6" s="6"/>
      <c r="BE6" s="6"/>
      <c r="HR6" s="6"/>
      <c r="HS6" s="6"/>
      <c r="HT6" s="6"/>
      <c r="HU6" s="6"/>
    </row>
    <row r="7" spans="2:230" ht="30" customHeight="1" thickBot="1" x14ac:dyDescent="0.2">
      <c r="B7" s="131" t="s">
        <v>16</v>
      </c>
      <c r="C7" s="132"/>
      <c r="D7" s="132"/>
      <c r="E7" s="13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4"/>
      <c r="U7" s="217" t="s">
        <v>16</v>
      </c>
      <c r="V7" s="132"/>
      <c r="W7" s="132"/>
      <c r="X7" s="133"/>
      <c r="Y7" s="159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70"/>
      <c r="AK7" s="46" t="s">
        <v>0</v>
      </c>
      <c r="AL7" s="47" t="s">
        <v>1</v>
      </c>
      <c r="AM7" s="48" t="s">
        <v>25</v>
      </c>
      <c r="AN7" s="68" t="s">
        <v>56</v>
      </c>
      <c r="AO7" s="68" t="s">
        <v>57</v>
      </c>
      <c r="AP7" s="47" t="s">
        <v>26</v>
      </c>
      <c r="AQ7" s="47" t="s">
        <v>2</v>
      </c>
      <c r="AR7" s="69" t="s">
        <v>58</v>
      </c>
      <c r="AS7" s="147" t="s">
        <v>53</v>
      </c>
      <c r="AT7" s="147"/>
      <c r="AU7" s="147"/>
      <c r="AV7" s="49" t="s">
        <v>24</v>
      </c>
      <c r="BA7" s="19"/>
      <c r="BB7" s="6"/>
      <c r="BC7" s="6"/>
      <c r="BD7" s="19"/>
      <c r="BE7" s="19"/>
      <c r="HS7" s="6" t="s">
        <v>3</v>
      </c>
      <c r="HT7" s="6" t="s">
        <v>4</v>
      </c>
      <c r="HU7" s="6" t="s">
        <v>5</v>
      </c>
      <c r="HV7" s="6" t="s">
        <v>6</v>
      </c>
    </row>
    <row r="8" spans="2:230" ht="30" customHeight="1" thickBot="1" x14ac:dyDescent="0.2">
      <c r="B8" s="231" t="s">
        <v>7</v>
      </c>
      <c r="C8" s="232"/>
      <c r="D8" s="232"/>
      <c r="E8" s="233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6"/>
      <c r="U8" s="218" t="s">
        <v>17</v>
      </c>
      <c r="V8" s="219"/>
      <c r="W8" s="219"/>
      <c r="X8" s="220"/>
      <c r="Y8" s="161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70"/>
      <c r="AK8" s="43">
        <v>1</v>
      </c>
      <c r="AL8" s="62"/>
      <c r="AM8" s="63"/>
      <c r="AN8" s="64"/>
      <c r="AO8" s="65"/>
      <c r="AP8" s="65"/>
      <c r="AQ8" s="66"/>
      <c r="AR8" s="67"/>
      <c r="AS8" s="44"/>
      <c r="AT8" s="148"/>
      <c r="AU8" s="149"/>
      <c r="AV8" s="45"/>
      <c r="BA8" s="19"/>
      <c r="BB8" s="6"/>
      <c r="BC8" s="6"/>
      <c r="BD8" s="19"/>
      <c r="BE8" s="19"/>
      <c r="HS8" s="2" t="str">
        <f t="shared" ref="HS8:HS21" si="0">TRIM(AM8)&amp; "　"&amp;TRIM(AN8)</f>
        <v>　</v>
      </c>
      <c r="HT8" s="2" t="e">
        <f>ASC(TRIM(#REF!)&amp;" "&amp;TRIM(AO8))</f>
        <v>#REF!</v>
      </c>
      <c r="HU8" s="22" t="str">
        <f t="shared" ref="HU8:HU21" si="1">IF(AQ8 ="","",AQ8)</f>
        <v/>
      </c>
      <c r="HV8" s="22" t="str">
        <f t="shared" ref="HV8:HV21" si="2">IF(AT8="","",AT8)</f>
        <v/>
      </c>
    </row>
    <row r="9" spans="2:230" ht="30" customHeight="1" x14ac:dyDescent="0.15">
      <c r="B9" s="239" t="s">
        <v>27</v>
      </c>
      <c r="C9" s="240"/>
      <c r="D9" s="240"/>
      <c r="E9" s="240"/>
      <c r="F9" s="241"/>
      <c r="G9" s="184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3"/>
      <c r="S9" s="224" t="s">
        <v>18</v>
      </c>
      <c r="T9" s="225"/>
      <c r="U9" s="225"/>
      <c r="V9" s="226"/>
      <c r="W9" s="148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5"/>
      <c r="AK9" s="20">
        <v>2</v>
      </c>
      <c r="AL9" s="50"/>
      <c r="AM9" s="52"/>
      <c r="AN9" s="54"/>
      <c r="AO9" s="56"/>
      <c r="AP9" s="56"/>
      <c r="AQ9" s="58"/>
      <c r="AR9" s="60"/>
      <c r="AS9" s="29"/>
      <c r="AT9" s="116"/>
      <c r="AU9" s="117"/>
      <c r="AV9" s="21"/>
      <c r="BA9" s="19"/>
      <c r="BB9" s="6"/>
      <c r="BC9" s="6"/>
      <c r="BD9" s="19"/>
      <c r="BE9" s="19"/>
      <c r="HS9" s="2" t="str">
        <f t="shared" si="0"/>
        <v>　</v>
      </c>
      <c r="HT9" s="2" t="e">
        <f>ASC(TRIM(#REF!)&amp;" "&amp;TRIM(AO9))</f>
        <v>#REF!</v>
      </c>
      <c r="HU9" s="22" t="str">
        <f t="shared" si="1"/>
        <v/>
      </c>
      <c r="HV9" s="22" t="str">
        <f t="shared" si="2"/>
        <v/>
      </c>
    </row>
    <row r="10" spans="2:230" ht="30" customHeight="1" x14ac:dyDescent="0.15">
      <c r="B10" s="221" t="s">
        <v>8</v>
      </c>
      <c r="C10" s="145"/>
      <c r="D10" s="145"/>
      <c r="E10" s="145"/>
      <c r="F10" s="146"/>
      <c r="G10" s="236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8"/>
      <c r="S10" s="144" t="s">
        <v>28</v>
      </c>
      <c r="T10" s="145"/>
      <c r="U10" s="145"/>
      <c r="V10" s="146"/>
      <c r="W10" s="141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3"/>
      <c r="AK10" s="20">
        <v>3</v>
      </c>
      <c r="AL10" s="50"/>
      <c r="AM10" s="52"/>
      <c r="AN10" s="54"/>
      <c r="AO10" s="56"/>
      <c r="AP10" s="56"/>
      <c r="AQ10" s="58"/>
      <c r="AR10" s="60"/>
      <c r="AS10" s="29"/>
      <c r="AT10" s="116"/>
      <c r="AU10" s="117"/>
      <c r="AV10" s="23"/>
      <c r="BA10" s="19"/>
      <c r="BB10" s="6"/>
      <c r="BC10" s="6"/>
      <c r="BD10" s="19"/>
      <c r="BE10" s="19"/>
      <c r="HS10" s="2" t="str">
        <f t="shared" si="0"/>
        <v>　</v>
      </c>
      <c r="HT10" s="2" t="e">
        <f>ASC(TRIM(#REF!)&amp;" "&amp;TRIM(AO10))</f>
        <v>#REF!</v>
      </c>
      <c r="HU10" s="22" t="str">
        <f t="shared" si="1"/>
        <v/>
      </c>
      <c r="HV10" s="22" t="str">
        <f t="shared" si="2"/>
        <v/>
      </c>
    </row>
    <row r="11" spans="2:230" ht="30" customHeight="1" x14ac:dyDescent="0.15">
      <c r="B11" s="227" t="s">
        <v>52</v>
      </c>
      <c r="C11" s="228"/>
      <c r="D11" s="228"/>
      <c r="E11" s="228"/>
      <c r="F11" s="229"/>
      <c r="G11" s="192" t="s">
        <v>29</v>
      </c>
      <c r="H11" s="192"/>
      <c r="I11" s="24" t="s">
        <v>30</v>
      </c>
      <c r="J11" s="192" t="s">
        <v>19</v>
      </c>
      <c r="K11" s="192"/>
      <c r="L11" s="24" t="s">
        <v>31</v>
      </c>
      <c r="M11" s="156"/>
      <c r="N11" s="156"/>
      <c r="O11" s="156"/>
      <c r="P11" s="156"/>
      <c r="Q11" s="156"/>
      <c r="R11" s="156"/>
      <c r="S11" s="156"/>
      <c r="T11" s="156"/>
      <c r="U11" s="157" t="s">
        <v>32</v>
      </c>
      <c r="V11" s="158"/>
      <c r="W11" s="193" t="s">
        <v>33</v>
      </c>
      <c r="X11" s="157"/>
      <c r="Y11" s="157"/>
      <c r="Z11" s="194"/>
      <c r="AA11" s="153"/>
      <c r="AB11" s="154"/>
      <c r="AC11" s="154"/>
      <c r="AD11" s="154"/>
      <c r="AE11" s="154"/>
      <c r="AF11" s="154"/>
      <c r="AG11" s="154"/>
      <c r="AH11" s="154"/>
      <c r="AI11" s="155"/>
      <c r="AK11" s="20">
        <v>4</v>
      </c>
      <c r="AL11" s="50"/>
      <c r="AM11" s="52"/>
      <c r="AN11" s="54"/>
      <c r="AO11" s="56"/>
      <c r="AP11" s="56"/>
      <c r="AQ11" s="58"/>
      <c r="AR11" s="60"/>
      <c r="AS11" s="29"/>
      <c r="AT11" s="116"/>
      <c r="AU11" s="117"/>
      <c r="AV11" s="21"/>
      <c r="BA11" s="19"/>
      <c r="BB11" s="6"/>
      <c r="BC11" s="6"/>
      <c r="BD11" s="19"/>
      <c r="BE11" s="19"/>
      <c r="HS11" s="2" t="str">
        <f t="shared" si="0"/>
        <v>　</v>
      </c>
      <c r="HT11" s="2" t="e">
        <f>ASC(TRIM(#REF!)&amp;" "&amp;TRIM(AO11))</f>
        <v>#REF!</v>
      </c>
      <c r="HU11" s="22" t="str">
        <f t="shared" si="1"/>
        <v/>
      </c>
      <c r="HV11" s="22" t="str">
        <f t="shared" si="2"/>
        <v/>
      </c>
    </row>
    <row r="12" spans="2:230" ht="30" customHeight="1" thickBot="1" x14ac:dyDescent="0.3">
      <c r="B12" s="25" t="s">
        <v>9</v>
      </c>
      <c r="C12" s="230"/>
      <c r="D12" s="230"/>
      <c r="E12" s="230"/>
      <c r="F12" s="230"/>
      <c r="G12" s="195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7"/>
      <c r="W12" s="189" t="s">
        <v>34</v>
      </c>
      <c r="X12" s="190"/>
      <c r="Y12" s="190"/>
      <c r="Z12" s="191"/>
      <c r="AA12" s="150"/>
      <c r="AB12" s="151"/>
      <c r="AC12" s="151"/>
      <c r="AD12" s="151"/>
      <c r="AE12" s="151"/>
      <c r="AF12" s="151"/>
      <c r="AG12" s="151"/>
      <c r="AH12" s="151"/>
      <c r="AI12" s="152"/>
      <c r="AK12" s="20">
        <v>5</v>
      </c>
      <c r="AL12" s="50"/>
      <c r="AM12" s="52"/>
      <c r="AN12" s="54"/>
      <c r="AO12" s="56"/>
      <c r="AP12" s="56"/>
      <c r="AQ12" s="58"/>
      <c r="AR12" s="60"/>
      <c r="AS12" s="29"/>
      <c r="AT12" s="116"/>
      <c r="AU12" s="117"/>
      <c r="AV12" s="23"/>
      <c r="BA12" s="19"/>
      <c r="BB12" s="6"/>
      <c r="BC12" s="6"/>
      <c r="BD12" s="19"/>
      <c r="BE12" s="19"/>
      <c r="HS12" s="2" t="str">
        <f t="shared" si="0"/>
        <v>　</v>
      </c>
      <c r="HT12" s="2" t="e">
        <f>ASC(TRIM(#REF!)&amp;" "&amp;TRIM(AO12))</f>
        <v>#REF!</v>
      </c>
      <c r="HU12" s="22" t="str">
        <f t="shared" si="1"/>
        <v/>
      </c>
      <c r="HV12" s="22" t="str">
        <f t="shared" si="2"/>
        <v/>
      </c>
    </row>
    <row r="13" spans="2:230" ht="30" customHeight="1" thickBot="1" x14ac:dyDescent="0.2">
      <c r="B13" s="198" t="s">
        <v>10</v>
      </c>
      <c r="C13" s="199"/>
      <c r="D13" s="199"/>
      <c r="E13" s="199"/>
      <c r="F13" s="199"/>
      <c r="G13" s="200"/>
      <c r="H13" s="72"/>
      <c r="I13" s="26"/>
      <c r="J13" s="210" t="s">
        <v>35</v>
      </c>
      <c r="K13" s="180" t="s">
        <v>11</v>
      </c>
      <c r="L13" s="180"/>
      <c r="M13" s="180"/>
      <c r="N13" s="181"/>
      <c r="O13" s="186" t="s">
        <v>12</v>
      </c>
      <c r="P13" s="180"/>
      <c r="Q13" s="180"/>
      <c r="R13" s="181"/>
      <c r="S13" s="187" t="s">
        <v>36</v>
      </c>
      <c r="T13" s="188"/>
      <c r="U13" s="188"/>
      <c r="V13" s="188"/>
      <c r="W13" s="177" t="s">
        <v>37</v>
      </c>
      <c r="X13" s="180" t="s">
        <v>11</v>
      </c>
      <c r="Y13" s="180"/>
      <c r="Z13" s="180"/>
      <c r="AA13" s="181"/>
      <c r="AB13" s="186" t="s">
        <v>12</v>
      </c>
      <c r="AC13" s="180"/>
      <c r="AD13" s="180"/>
      <c r="AE13" s="181"/>
      <c r="AF13" s="187" t="s">
        <v>36</v>
      </c>
      <c r="AG13" s="188"/>
      <c r="AH13" s="188"/>
      <c r="AI13" s="242"/>
      <c r="AK13" s="20">
        <v>6</v>
      </c>
      <c r="AL13" s="50"/>
      <c r="AM13" s="52"/>
      <c r="AN13" s="54"/>
      <c r="AO13" s="56"/>
      <c r="AP13" s="56"/>
      <c r="AQ13" s="58"/>
      <c r="AR13" s="60"/>
      <c r="AS13" s="29"/>
      <c r="AT13" s="116"/>
      <c r="AU13" s="117"/>
      <c r="AV13" s="23"/>
      <c r="BA13" s="19"/>
      <c r="BB13" s="6"/>
      <c r="BC13" s="6"/>
      <c r="BD13" s="19"/>
      <c r="BE13" s="19"/>
      <c r="HR13" s="6"/>
      <c r="HS13" s="2" t="str">
        <f t="shared" si="0"/>
        <v>　</v>
      </c>
      <c r="HT13" s="2" t="e">
        <f>ASC(TRIM(#REF!)&amp;" "&amp;TRIM(AO13))</f>
        <v>#REF!</v>
      </c>
      <c r="HU13" s="22" t="str">
        <f t="shared" si="1"/>
        <v/>
      </c>
      <c r="HV13" s="22" t="str">
        <f t="shared" si="2"/>
        <v/>
      </c>
    </row>
    <row r="14" spans="2:230" ht="30" customHeight="1" thickTop="1" x14ac:dyDescent="0.15">
      <c r="B14" s="201"/>
      <c r="C14" s="202"/>
      <c r="D14" s="202"/>
      <c r="E14" s="202"/>
      <c r="F14" s="202"/>
      <c r="G14" s="203"/>
      <c r="H14" s="208" t="s">
        <v>38</v>
      </c>
      <c r="I14" s="209"/>
      <c r="J14" s="211"/>
      <c r="K14" s="184"/>
      <c r="L14" s="184"/>
      <c r="M14" s="184"/>
      <c r="N14" s="185"/>
      <c r="O14" s="184"/>
      <c r="P14" s="184"/>
      <c r="Q14" s="184"/>
      <c r="R14" s="185"/>
      <c r="S14" s="184"/>
      <c r="T14" s="184"/>
      <c r="U14" s="184"/>
      <c r="V14" s="185"/>
      <c r="W14" s="178"/>
      <c r="X14" s="184"/>
      <c r="Y14" s="184"/>
      <c r="Z14" s="184"/>
      <c r="AA14" s="185"/>
      <c r="AB14" s="184"/>
      <c r="AC14" s="184"/>
      <c r="AD14" s="184"/>
      <c r="AE14" s="185"/>
      <c r="AF14" s="184"/>
      <c r="AG14" s="184"/>
      <c r="AH14" s="184"/>
      <c r="AI14" s="207"/>
      <c r="AK14" s="20">
        <v>7</v>
      </c>
      <c r="AL14" s="50"/>
      <c r="AM14" s="52"/>
      <c r="AN14" s="54"/>
      <c r="AO14" s="56"/>
      <c r="AP14" s="56"/>
      <c r="AQ14" s="58"/>
      <c r="AR14" s="60"/>
      <c r="AS14" s="29"/>
      <c r="AT14" s="116"/>
      <c r="AU14" s="117"/>
      <c r="AV14" s="23"/>
      <c r="BA14" s="19"/>
      <c r="BB14" s="6"/>
      <c r="BC14" s="6"/>
      <c r="BD14" s="19"/>
      <c r="BE14" s="19"/>
      <c r="HS14" s="2" t="str">
        <f t="shared" si="0"/>
        <v>　</v>
      </c>
      <c r="HT14" s="2" t="e">
        <f>ASC(TRIM(#REF!)&amp;" "&amp;TRIM(AO14))</f>
        <v>#REF!</v>
      </c>
      <c r="HU14" s="22" t="str">
        <f t="shared" si="1"/>
        <v/>
      </c>
      <c r="HV14" s="22" t="str">
        <f t="shared" si="2"/>
        <v/>
      </c>
    </row>
    <row r="15" spans="2:230" ht="30" customHeight="1" thickBot="1" x14ac:dyDescent="0.2">
      <c r="B15" s="204"/>
      <c r="C15" s="205"/>
      <c r="D15" s="205"/>
      <c r="E15" s="205"/>
      <c r="F15" s="205"/>
      <c r="G15" s="206"/>
      <c r="H15" s="174" t="s">
        <v>39</v>
      </c>
      <c r="I15" s="175"/>
      <c r="J15" s="212"/>
      <c r="K15" s="122"/>
      <c r="L15" s="122"/>
      <c r="M15" s="122"/>
      <c r="N15" s="123"/>
      <c r="O15" s="122"/>
      <c r="P15" s="122"/>
      <c r="Q15" s="122"/>
      <c r="R15" s="123"/>
      <c r="S15" s="122"/>
      <c r="T15" s="122"/>
      <c r="U15" s="122"/>
      <c r="V15" s="123"/>
      <c r="W15" s="179"/>
      <c r="X15" s="122"/>
      <c r="Y15" s="122"/>
      <c r="Z15" s="122"/>
      <c r="AA15" s="123"/>
      <c r="AB15" s="122"/>
      <c r="AC15" s="122"/>
      <c r="AD15" s="122"/>
      <c r="AE15" s="123"/>
      <c r="AF15" s="122"/>
      <c r="AG15" s="122"/>
      <c r="AH15" s="122"/>
      <c r="AI15" s="124"/>
      <c r="AK15" s="27">
        <v>8</v>
      </c>
      <c r="AL15" s="50"/>
      <c r="AM15" s="52"/>
      <c r="AN15" s="54"/>
      <c r="AO15" s="56"/>
      <c r="AP15" s="56"/>
      <c r="AQ15" s="58"/>
      <c r="AR15" s="60"/>
      <c r="AS15" s="29"/>
      <c r="AT15" s="116"/>
      <c r="AU15" s="117"/>
      <c r="AV15" s="23"/>
      <c r="BA15" s="19"/>
      <c r="BB15" s="6"/>
      <c r="BC15" s="6"/>
      <c r="BD15" s="19"/>
      <c r="BE15" s="19"/>
      <c r="HS15" s="2" t="str">
        <f t="shared" si="0"/>
        <v>　</v>
      </c>
      <c r="HT15" s="2" t="e">
        <f>ASC(TRIM(#REF!)&amp;" "&amp;TRIM(AO15))</f>
        <v>#REF!</v>
      </c>
      <c r="HU15" s="22" t="str">
        <f t="shared" si="1"/>
        <v/>
      </c>
      <c r="HV15" s="22" t="str">
        <f t="shared" si="2"/>
        <v/>
      </c>
    </row>
    <row r="16" spans="2:230" ht="30" customHeight="1" thickBot="1" x14ac:dyDescent="0.2">
      <c r="B16" s="170" t="s">
        <v>20</v>
      </c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2"/>
      <c r="AK16" s="27">
        <v>9</v>
      </c>
      <c r="AL16" s="50"/>
      <c r="AM16" s="52"/>
      <c r="AN16" s="54"/>
      <c r="AO16" s="56"/>
      <c r="AP16" s="56"/>
      <c r="AQ16" s="58"/>
      <c r="AR16" s="60"/>
      <c r="AS16" s="29"/>
      <c r="AT16" s="116"/>
      <c r="AU16" s="117"/>
      <c r="AV16" s="23"/>
      <c r="BA16" s="19"/>
      <c r="BB16" s="6"/>
      <c r="BC16" s="6"/>
      <c r="BD16" s="19"/>
      <c r="BE16" s="19"/>
      <c r="HS16" s="2" t="str">
        <f t="shared" si="0"/>
        <v>　</v>
      </c>
      <c r="HT16" s="2" t="e">
        <f>ASC(TRIM(#REF!)&amp;" "&amp;TRIM(AO16))</f>
        <v>#REF!</v>
      </c>
      <c r="HU16" s="22" t="str">
        <f t="shared" si="1"/>
        <v/>
      </c>
      <c r="HV16" s="22" t="str">
        <f t="shared" si="2"/>
        <v/>
      </c>
    </row>
    <row r="17" spans="2:230" ht="30" customHeight="1" thickBot="1" x14ac:dyDescent="0.2">
      <c r="B17" s="167" t="s">
        <v>13</v>
      </c>
      <c r="C17" s="168"/>
      <c r="D17" s="168"/>
      <c r="E17" s="168"/>
      <c r="F17" s="169"/>
      <c r="G17" s="173" t="s">
        <v>40</v>
      </c>
      <c r="H17" s="168"/>
      <c r="I17" s="168"/>
      <c r="J17" s="168"/>
      <c r="K17" s="168"/>
      <c r="L17" s="168"/>
      <c r="M17" s="168"/>
      <c r="N17" s="169"/>
      <c r="O17" s="173" t="s">
        <v>41</v>
      </c>
      <c r="P17" s="168"/>
      <c r="Q17" s="168"/>
      <c r="R17" s="168"/>
      <c r="S17" s="168"/>
      <c r="T17" s="168"/>
      <c r="U17" s="169"/>
      <c r="V17" s="173" t="s">
        <v>42</v>
      </c>
      <c r="W17" s="168"/>
      <c r="X17" s="168"/>
      <c r="Y17" s="168"/>
      <c r="Z17" s="168"/>
      <c r="AA17" s="169"/>
      <c r="AB17" s="173" t="s">
        <v>43</v>
      </c>
      <c r="AC17" s="168"/>
      <c r="AD17" s="168"/>
      <c r="AE17" s="168"/>
      <c r="AF17" s="168"/>
      <c r="AG17" s="168"/>
      <c r="AH17" s="168"/>
      <c r="AI17" s="176"/>
      <c r="AK17" s="27">
        <v>10</v>
      </c>
      <c r="AL17" s="50"/>
      <c r="AM17" s="52"/>
      <c r="AN17" s="54"/>
      <c r="AO17" s="56"/>
      <c r="AP17" s="56"/>
      <c r="AQ17" s="58"/>
      <c r="AR17" s="60"/>
      <c r="AS17" s="29"/>
      <c r="AT17" s="116"/>
      <c r="AU17" s="117"/>
      <c r="AV17" s="23"/>
      <c r="BA17" s="19"/>
      <c r="BB17" s="6"/>
      <c r="BC17" s="6"/>
      <c r="BD17" s="19"/>
      <c r="BE17" s="19"/>
      <c r="HS17" s="2" t="str">
        <f t="shared" si="0"/>
        <v>　</v>
      </c>
      <c r="HT17" s="2" t="e">
        <f>ASC(TRIM(#REF!)&amp;" "&amp;TRIM(AO17))</f>
        <v>#REF!</v>
      </c>
      <c r="HU17" s="22" t="str">
        <f t="shared" si="1"/>
        <v/>
      </c>
      <c r="HV17" s="22" t="str">
        <f t="shared" si="2"/>
        <v/>
      </c>
    </row>
    <row r="18" spans="2:230" ht="30" customHeight="1" thickTop="1" x14ac:dyDescent="0.15">
      <c r="B18" s="182" t="s">
        <v>44</v>
      </c>
      <c r="C18" s="183"/>
      <c r="D18" s="183"/>
      <c r="E18" s="183"/>
      <c r="F18" s="183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119"/>
      <c r="W18" s="119"/>
      <c r="X18" s="119"/>
      <c r="Y18" s="119"/>
      <c r="Z18" s="119"/>
      <c r="AA18" s="119"/>
      <c r="AB18" s="120"/>
      <c r="AC18" s="120"/>
      <c r="AD18" s="120"/>
      <c r="AE18" s="120"/>
      <c r="AF18" s="120"/>
      <c r="AG18" s="120"/>
      <c r="AH18" s="120"/>
      <c r="AI18" s="121"/>
      <c r="AJ18" s="28"/>
      <c r="AK18" s="27">
        <v>11</v>
      </c>
      <c r="AL18" s="50"/>
      <c r="AM18" s="52"/>
      <c r="AN18" s="54"/>
      <c r="AO18" s="56"/>
      <c r="AP18" s="56"/>
      <c r="AQ18" s="58"/>
      <c r="AR18" s="60"/>
      <c r="AS18" s="29"/>
      <c r="AT18" s="116"/>
      <c r="AU18" s="117"/>
      <c r="AV18" s="23"/>
      <c r="BA18" s="19"/>
      <c r="BB18" s="6"/>
      <c r="BC18" s="6"/>
      <c r="BD18" s="19"/>
      <c r="BE18" s="19"/>
      <c r="HS18" s="2" t="str">
        <f t="shared" si="0"/>
        <v>　</v>
      </c>
      <c r="HT18" s="2" t="e">
        <f>ASC(TRIM(#REF!)&amp;" "&amp;TRIM(AO18))</f>
        <v>#REF!</v>
      </c>
      <c r="HU18" s="22" t="str">
        <f t="shared" si="1"/>
        <v/>
      </c>
      <c r="HV18" s="22" t="str">
        <f t="shared" si="2"/>
        <v/>
      </c>
    </row>
    <row r="19" spans="2:230" ht="30" customHeight="1" x14ac:dyDescent="0.15">
      <c r="B19" s="95"/>
      <c r="C19" s="96"/>
      <c r="D19" s="96"/>
      <c r="E19" s="96"/>
      <c r="F19" s="96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119"/>
      <c r="W19" s="119"/>
      <c r="X19" s="119"/>
      <c r="Y19" s="119"/>
      <c r="Z19" s="119"/>
      <c r="AA19" s="119"/>
      <c r="AB19" s="120"/>
      <c r="AC19" s="120"/>
      <c r="AD19" s="120"/>
      <c r="AE19" s="120"/>
      <c r="AF19" s="120"/>
      <c r="AG19" s="120"/>
      <c r="AH19" s="120"/>
      <c r="AI19" s="121"/>
      <c r="AK19" s="27">
        <v>12</v>
      </c>
      <c r="AL19" s="50"/>
      <c r="AM19" s="52"/>
      <c r="AN19" s="54"/>
      <c r="AO19" s="56"/>
      <c r="AP19" s="56"/>
      <c r="AQ19" s="58"/>
      <c r="AR19" s="60"/>
      <c r="AS19" s="29"/>
      <c r="AT19" s="116"/>
      <c r="AU19" s="117"/>
      <c r="AV19" s="23"/>
      <c r="BA19" s="19"/>
      <c r="BB19" s="6"/>
      <c r="BC19" s="6"/>
      <c r="BD19" s="19"/>
      <c r="BE19" s="19"/>
      <c r="HS19" s="2" t="str">
        <f t="shared" si="0"/>
        <v>　</v>
      </c>
      <c r="HT19" s="2" t="e">
        <f>ASC(TRIM(#REF!)&amp;" "&amp;TRIM(AO19))</f>
        <v>#REF!</v>
      </c>
      <c r="HU19" s="22" t="str">
        <f t="shared" si="1"/>
        <v/>
      </c>
      <c r="HV19" s="22" t="str">
        <f t="shared" si="2"/>
        <v/>
      </c>
    </row>
    <row r="20" spans="2:230" ht="30" customHeight="1" x14ac:dyDescent="0.15">
      <c r="B20" s="95"/>
      <c r="C20" s="96"/>
      <c r="D20" s="96"/>
      <c r="E20" s="96"/>
      <c r="F20" s="96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119"/>
      <c r="W20" s="119"/>
      <c r="X20" s="119"/>
      <c r="Y20" s="119"/>
      <c r="Z20" s="119"/>
      <c r="AA20" s="119"/>
      <c r="AB20" s="120"/>
      <c r="AC20" s="120"/>
      <c r="AD20" s="120"/>
      <c r="AE20" s="120"/>
      <c r="AF20" s="120"/>
      <c r="AG20" s="120"/>
      <c r="AH20" s="120"/>
      <c r="AI20" s="121"/>
      <c r="AK20" s="27">
        <v>13</v>
      </c>
      <c r="AL20" s="50"/>
      <c r="AM20" s="52"/>
      <c r="AN20" s="54"/>
      <c r="AO20" s="56"/>
      <c r="AP20" s="56"/>
      <c r="AQ20" s="58"/>
      <c r="AR20" s="60"/>
      <c r="AS20" s="29"/>
      <c r="AT20" s="116"/>
      <c r="AU20" s="117"/>
      <c r="AV20" s="23"/>
      <c r="BA20" s="19"/>
      <c r="BB20" s="6"/>
      <c r="BC20" s="6"/>
      <c r="BD20" s="19"/>
      <c r="BE20" s="19"/>
      <c r="HS20" s="2" t="str">
        <f t="shared" si="0"/>
        <v>　</v>
      </c>
      <c r="HT20" s="2" t="e">
        <f>ASC(TRIM(#REF!)&amp;" "&amp;TRIM(AO20))</f>
        <v>#REF!</v>
      </c>
      <c r="HU20" s="22" t="str">
        <f t="shared" si="1"/>
        <v/>
      </c>
      <c r="HV20" s="22" t="str">
        <f t="shared" si="2"/>
        <v/>
      </c>
    </row>
    <row r="21" spans="2:230" ht="30" customHeight="1" x14ac:dyDescent="0.15">
      <c r="B21" s="95"/>
      <c r="C21" s="96"/>
      <c r="D21" s="96"/>
      <c r="E21" s="96"/>
      <c r="F21" s="96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21"/>
      <c r="AK21" s="27">
        <v>14</v>
      </c>
      <c r="AL21" s="50"/>
      <c r="AM21" s="52"/>
      <c r="AN21" s="54"/>
      <c r="AO21" s="56"/>
      <c r="AP21" s="56"/>
      <c r="AQ21" s="58"/>
      <c r="AR21" s="60"/>
      <c r="AS21" s="29"/>
      <c r="AT21" s="116"/>
      <c r="AU21" s="117"/>
      <c r="AV21" s="23"/>
      <c r="BA21" s="19"/>
      <c r="BB21" s="6"/>
      <c r="BC21" s="6"/>
      <c r="BD21" s="19"/>
      <c r="BE21" s="19"/>
      <c r="HS21" s="2" t="str">
        <f t="shared" si="0"/>
        <v>　</v>
      </c>
      <c r="HT21" s="2" t="e">
        <f>ASC(TRIM(#REF!)&amp;" "&amp;TRIM(AO21))</f>
        <v>#REF!</v>
      </c>
      <c r="HU21" s="22" t="str">
        <f t="shared" si="1"/>
        <v/>
      </c>
      <c r="HV21" s="22" t="str">
        <f t="shared" si="2"/>
        <v/>
      </c>
    </row>
    <row r="22" spans="2:230" ht="30" customHeight="1" x14ac:dyDescent="0.15">
      <c r="B22" s="97"/>
      <c r="C22" s="98"/>
      <c r="D22" s="98"/>
      <c r="E22" s="98"/>
      <c r="F22" s="98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6"/>
      <c r="AK22" s="27">
        <v>15</v>
      </c>
      <c r="AL22" s="50"/>
      <c r="AM22" s="52"/>
      <c r="AN22" s="54"/>
      <c r="AO22" s="56"/>
      <c r="AP22" s="56"/>
      <c r="AQ22" s="58"/>
      <c r="AR22" s="60"/>
      <c r="AS22" s="29"/>
      <c r="AT22" s="116"/>
      <c r="AU22" s="117"/>
      <c r="AV22" s="23"/>
      <c r="BA22" s="19"/>
      <c r="BB22" s="6"/>
      <c r="BC22" s="6"/>
      <c r="BD22" s="19"/>
      <c r="BE22" s="19"/>
      <c r="HS22" s="2" t="e">
        <f>TRIM(#REF!)&amp; "　"&amp;TRIM(#REF!)</f>
        <v>#REF!</v>
      </c>
      <c r="HT22" s="2" t="e">
        <f>ASC(TRIM(#REF!)&amp;" "&amp;TRIM(#REF!))</f>
        <v>#REF!</v>
      </c>
      <c r="HU22" s="22" t="e">
        <f>IF(#REF! ="","",#REF!)</f>
        <v>#REF!</v>
      </c>
      <c r="HV22" s="22" t="e">
        <f>IF(#REF!="","",#REF!)</f>
        <v>#REF!</v>
      </c>
    </row>
    <row r="23" spans="2:230" ht="30" customHeight="1" thickBot="1" x14ac:dyDescent="0.2">
      <c r="B23" s="97"/>
      <c r="C23" s="98"/>
      <c r="D23" s="98"/>
      <c r="E23" s="98"/>
      <c r="F23" s="98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3"/>
      <c r="AK23" s="27">
        <v>16</v>
      </c>
      <c r="AL23" s="50"/>
      <c r="AM23" s="52"/>
      <c r="AN23" s="54"/>
      <c r="AO23" s="56"/>
      <c r="AP23" s="56"/>
      <c r="AQ23" s="58"/>
      <c r="AR23" s="60"/>
      <c r="AS23" s="29"/>
      <c r="AT23" s="116"/>
      <c r="AU23" s="117"/>
      <c r="AV23" s="23"/>
      <c r="BA23" s="19"/>
      <c r="BB23" s="6"/>
      <c r="BC23" s="6"/>
      <c r="BD23" s="19"/>
      <c r="BE23" s="19"/>
      <c r="HU23" s="22"/>
      <c r="HV23" s="22"/>
    </row>
    <row r="24" spans="2:230" ht="30" customHeight="1" thickBot="1" x14ac:dyDescent="0.2">
      <c r="B24" s="244" t="s">
        <v>50</v>
      </c>
      <c r="C24" s="244"/>
      <c r="D24" s="244"/>
      <c r="E24" s="244"/>
      <c r="F24" s="24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30"/>
      <c r="AC24" s="30"/>
      <c r="AD24" s="30"/>
      <c r="AE24" s="30"/>
      <c r="AF24" s="30"/>
      <c r="AG24" s="30"/>
      <c r="AH24" s="30"/>
      <c r="AI24" s="30"/>
      <c r="AK24" s="27">
        <v>17</v>
      </c>
      <c r="AL24" s="50"/>
      <c r="AM24" s="52"/>
      <c r="AN24" s="54"/>
      <c r="AO24" s="56"/>
      <c r="AP24" s="56"/>
      <c r="AQ24" s="58"/>
      <c r="AR24" s="60"/>
      <c r="AS24" s="29"/>
      <c r="AT24" s="116"/>
      <c r="AU24" s="117"/>
      <c r="AV24" s="23"/>
      <c r="BA24" s="19"/>
      <c r="BB24" s="6"/>
      <c r="BC24" s="6"/>
      <c r="BD24" s="19"/>
      <c r="BE24" s="19"/>
      <c r="HU24" s="22"/>
      <c r="HV24" s="22"/>
    </row>
    <row r="25" spans="2:230" ht="30" customHeight="1" thickBot="1" x14ac:dyDescent="0.2">
      <c r="B25" s="249" t="s">
        <v>45</v>
      </c>
      <c r="C25" s="78"/>
      <c r="D25" s="78"/>
      <c r="E25" s="78"/>
      <c r="F25" s="78" t="s">
        <v>46</v>
      </c>
      <c r="G25" s="78"/>
      <c r="H25" s="78"/>
      <c r="I25" s="78"/>
      <c r="J25" s="78"/>
      <c r="K25" s="77" t="s">
        <v>54</v>
      </c>
      <c r="L25" s="78"/>
      <c r="M25" s="78"/>
      <c r="N25" s="78"/>
      <c r="O25" s="78"/>
      <c r="P25" s="78"/>
      <c r="Q25" s="78" t="s">
        <v>47</v>
      </c>
      <c r="R25" s="78"/>
      <c r="S25" s="78"/>
      <c r="T25" s="78"/>
      <c r="U25" s="78" t="s">
        <v>48</v>
      </c>
      <c r="V25" s="78"/>
      <c r="W25" s="78"/>
      <c r="X25" s="78"/>
      <c r="Y25" s="78"/>
      <c r="Z25" s="79" t="s">
        <v>55</v>
      </c>
      <c r="AA25" s="79"/>
      <c r="AB25" s="79"/>
      <c r="AC25" s="79"/>
      <c r="AD25" s="79"/>
      <c r="AE25" s="79"/>
      <c r="AF25" s="78" t="s">
        <v>49</v>
      </c>
      <c r="AG25" s="78"/>
      <c r="AH25" s="78"/>
      <c r="AI25" s="94"/>
      <c r="AK25" s="27">
        <v>18</v>
      </c>
      <c r="AL25" s="50"/>
      <c r="AM25" s="52"/>
      <c r="AN25" s="54"/>
      <c r="AO25" s="56"/>
      <c r="AP25" s="56"/>
      <c r="AQ25" s="58"/>
      <c r="AR25" s="60"/>
      <c r="AS25" s="29"/>
      <c r="AT25" s="116"/>
      <c r="AU25" s="117"/>
      <c r="AV25" s="23"/>
      <c r="BA25" s="19"/>
      <c r="BB25" s="6"/>
      <c r="BC25" s="6"/>
      <c r="BD25" s="19"/>
      <c r="BE25" s="19"/>
      <c r="HU25" s="22"/>
      <c r="HV25" s="22"/>
    </row>
    <row r="26" spans="2:230" ht="30" customHeight="1" thickTop="1" x14ac:dyDescent="0.15">
      <c r="B26" s="90"/>
      <c r="C26" s="91"/>
      <c r="D26" s="91"/>
      <c r="E26" s="91"/>
      <c r="F26" s="91"/>
      <c r="G26" s="91"/>
      <c r="H26" s="91"/>
      <c r="I26" s="91"/>
      <c r="J26" s="91"/>
      <c r="K26" s="245"/>
      <c r="L26" s="246"/>
      <c r="M26" s="246"/>
      <c r="N26" s="246"/>
      <c r="O26" s="246"/>
      <c r="P26" s="246"/>
      <c r="Q26" s="247"/>
      <c r="R26" s="247"/>
      <c r="S26" s="247"/>
      <c r="T26" s="247"/>
      <c r="U26" s="247"/>
      <c r="V26" s="247"/>
      <c r="W26" s="247"/>
      <c r="X26" s="247"/>
      <c r="Y26" s="247"/>
      <c r="Z26" s="248"/>
      <c r="AA26" s="248"/>
      <c r="AB26" s="248"/>
      <c r="AC26" s="248"/>
      <c r="AD26" s="248"/>
      <c r="AE26" s="248"/>
      <c r="AF26" s="80" t="s">
        <v>51</v>
      </c>
      <c r="AG26" s="80"/>
      <c r="AH26" s="80"/>
      <c r="AI26" s="81"/>
      <c r="AK26" s="27">
        <v>19</v>
      </c>
      <c r="AL26" s="50"/>
      <c r="AM26" s="52"/>
      <c r="AN26" s="54"/>
      <c r="AO26" s="56"/>
      <c r="AP26" s="56"/>
      <c r="AQ26" s="58"/>
      <c r="AR26" s="60"/>
      <c r="AS26" s="29"/>
      <c r="AT26" s="117"/>
      <c r="AU26" s="118"/>
      <c r="AV26" s="23"/>
      <c r="BA26" s="19"/>
      <c r="BB26" s="6"/>
      <c r="BC26" s="6"/>
      <c r="BD26" s="19"/>
      <c r="BE26" s="19"/>
      <c r="HU26" s="22"/>
      <c r="HV26" s="22"/>
    </row>
    <row r="27" spans="2:230" ht="30" customHeight="1" thickBot="1" x14ac:dyDescent="0.2">
      <c r="B27" s="82"/>
      <c r="C27" s="83"/>
      <c r="D27" s="83"/>
      <c r="E27" s="83"/>
      <c r="F27" s="83"/>
      <c r="G27" s="83"/>
      <c r="H27" s="83"/>
      <c r="I27" s="83"/>
      <c r="J27" s="83"/>
      <c r="K27" s="84"/>
      <c r="L27" s="85"/>
      <c r="M27" s="85"/>
      <c r="N27" s="85"/>
      <c r="O27" s="85"/>
      <c r="P27" s="85"/>
      <c r="Q27" s="86"/>
      <c r="R27" s="86"/>
      <c r="S27" s="86"/>
      <c r="T27" s="86"/>
      <c r="U27" s="86"/>
      <c r="V27" s="86"/>
      <c r="W27" s="86"/>
      <c r="X27" s="86"/>
      <c r="Y27" s="86"/>
      <c r="Z27" s="87"/>
      <c r="AA27" s="87"/>
      <c r="AB27" s="87"/>
      <c r="AC27" s="87"/>
      <c r="AD27" s="87"/>
      <c r="AE27" s="87"/>
      <c r="AF27" s="88" t="s">
        <v>51</v>
      </c>
      <c r="AG27" s="88"/>
      <c r="AH27" s="88"/>
      <c r="AI27" s="89"/>
      <c r="AK27" s="31">
        <v>20</v>
      </c>
      <c r="AL27" s="51"/>
      <c r="AM27" s="53"/>
      <c r="AN27" s="55"/>
      <c r="AO27" s="57"/>
      <c r="AP27" s="57"/>
      <c r="AQ27" s="59"/>
      <c r="AR27" s="61"/>
      <c r="AS27" s="71"/>
      <c r="AT27" s="114"/>
      <c r="AU27" s="115"/>
      <c r="AV27" s="32"/>
      <c r="BA27" s="19"/>
      <c r="BB27" s="6"/>
      <c r="BC27" s="6"/>
      <c r="BD27" s="19"/>
      <c r="BE27" s="19"/>
      <c r="HU27" s="22"/>
      <c r="HV27" s="22"/>
    </row>
    <row r="28" spans="2:230" ht="4.5" customHeight="1" x14ac:dyDescent="0.15">
      <c r="B28" s="2"/>
      <c r="AK28" s="33"/>
      <c r="AL28" s="14"/>
      <c r="AM28" s="34"/>
      <c r="AN28" s="14"/>
      <c r="AO28" s="14"/>
      <c r="AP28" s="35"/>
      <c r="AQ28" s="35"/>
      <c r="AR28" s="36"/>
      <c r="AS28" s="18"/>
      <c r="AT28" s="30"/>
      <c r="AU28" s="30"/>
      <c r="AV28" s="36"/>
      <c r="HU28" s="22"/>
      <c r="HV28" s="22"/>
    </row>
    <row r="29" spans="2:230" ht="25.5" customHeight="1" x14ac:dyDescent="0.25">
      <c r="B29" s="2"/>
      <c r="AJ29" s="30"/>
      <c r="AK29" s="30"/>
      <c r="AL29" s="30"/>
      <c r="AM29" s="30"/>
      <c r="AN29" s="37"/>
      <c r="AO29" s="38"/>
      <c r="AP29" s="100" t="s">
        <v>21</v>
      </c>
      <c r="AQ29" s="100"/>
      <c r="AR29" s="100"/>
      <c r="AS29" s="100"/>
      <c r="AT29" s="38"/>
      <c r="AU29" s="38"/>
      <c r="AV29" s="39"/>
      <c r="AW29" s="38"/>
      <c r="AX29" s="38"/>
      <c r="AY29" s="38"/>
      <c r="AZ29" s="38"/>
      <c r="BA29" s="38"/>
      <c r="BB29" s="39"/>
      <c r="HT29" s="22"/>
      <c r="HU29" s="22"/>
    </row>
    <row r="30" spans="2:230" ht="25.5" customHeight="1" x14ac:dyDescent="0.25">
      <c r="B30" s="2"/>
      <c r="AJ30" s="40"/>
      <c r="AK30" s="40"/>
      <c r="AL30" s="40"/>
      <c r="AM30" s="40"/>
      <c r="AN30" s="102" t="s">
        <v>59</v>
      </c>
      <c r="AO30" s="76" t="s">
        <v>62</v>
      </c>
      <c r="AP30" s="108" t="s">
        <v>22</v>
      </c>
      <c r="AQ30" s="109"/>
      <c r="AR30" s="109"/>
      <c r="AS30" s="110"/>
      <c r="AU30" s="104" t="s">
        <v>23</v>
      </c>
      <c r="AV30" s="105"/>
      <c r="AW30" s="41"/>
      <c r="AX30" s="39"/>
      <c r="AY30" s="101"/>
      <c r="AZ30" s="101"/>
      <c r="BA30" s="101"/>
      <c r="HT30" s="22"/>
      <c r="HU30" s="22"/>
    </row>
    <row r="31" spans="2:230" ht="25.5" customHeight="1" x14ac:dyDescent="0.15">
      <c r="B31" s="2"/>
      <c r="AJ31" s="40"/>
      <c r="AK31" s="40"/>
      <c r="AL31" s="40"/>
      <c r="AM31" s="40"/>
      <c r="AN31" s="103"/>
      <c r="AO31" s="76"/>
      <c r="AP31" s="111"/>
      <c r="AQ31" s="112"/>
      <c r="AR31" s="112"/>
      <c r="AS31" s="113"/>
      <c r="AT31" s="42"/>
      <c r="AU31" s="106"/>
      <c r="AV31" s="107"/>
      <c r="HT31" s="22"/>
      <c r="HU31" s="22"/>
    </row>
    <row r="32" spans="2:230" ht="25.5" customHeight="1" x14ac:dyDescent="0.15">
      <c r="B32" s="2"/>
      <c r="AJ32" s="40"/>
      <c r="AK32" s="40"/>
      <c r="AL32" s="40"/>
      <c r="AM32" s="40"/>
      <c r="HT32" s="22"/>
      <c r="HU32" s="22"/>
    </row>
    <row r="33" spans="2:229" ht="21" customHeight="1" x14ac:dyDescent="0.15">
      <c r="B33" s="2"/>
      <c r="HU33" s="22"/>
    </row>
    <row r="34" spans="2:229" ht="21" customHeight="1" x14ac:dyDescent="0.15">
      <c r="B34" s="2"/>
      <c r="HU34" s="22"/>
    </row>
    <row r="35" spans="2:229" ht="21" customHeight="1" x14ac:dyDescent="0.15">
      <c r="B35" s="2"/>
    </row>
    <row r="36" spans="2:229" ht="21" customHeight="1" x14ac:dyDescent="0.15">
      <c r="B36" s="2"/>
    </row>
    <row r="37" spans="2:229" ht="21" customHeight="1" x14ac:dyDescent="0.15">
      <c r="B37" s="2"/>
    </row>
    <row r="38" spans="2:229" ht="21" customHeight="1" x14ac:dyDescent="0.15">
      <c r="B38" s="2"/>
    </row>
    <row r="39" spans="2:229" ht="21" customHeight="1" x14ac:dyDescent="0.15">
      <c r="B39" s="2"/>
    </row>
    <row r="40" spans="2:229" ht="21" customHeight="1" x14ac:dyDescent="0.15">
      <c r="B40" s="2"/>
    </row>
    <row r="41" spans="2:229" ht="21" customHeight="1" x14ac:dyDescent="0.15">
      <c r="B41" s="2"/>
    </row>
    <row r="42" spans="2:229" ht="21" customHeight="1" x14ac:dyDescent="0.15">
      <c r="B42" s="2"/>
    </row>
    <row r="43" spans="2:229" ht="21" customHeight="1" x14ac:dyDescent="0.15">
      <c r="B43" s="2"/>
    </row>
    <row r="44" spans="2:229" ht="21" customHeight="1" x14ac:dyDescent="0.15">
      <c r="B44" s="2"/>
    </row>
    <row r="45" spans="2:229" ht="21" customHeight="1" x14ac:dyDescent="0.15">
      <c r="B45" s="2"/>
    </row>
  </sheetData>
  <mergeCells count="142">
    <mergeCell ref="G23:N23"/>
    <mergeCell ref="O23:U23"/>
    <mergeCell ref="V23:AA23"/>
    <mergeCell ref="B24:F24"/>
    <mergeCell ref="K26:P26"/>
    <mergeCell ref="Q26:T26"/>
    <mergeCell ref="U26:Y26"/>
    <mergeCell ref="Z26:AE26"/>
    <mergeCell ref="B25:E25"/>
    <mergeCell ref="F25:J25"/>
    <mergeCell ref="AF14:AI14"/>
    <mergeCell ref="H14:I14"/>
    <mergeCell ref="J13:J15"/>
    <mergeCell ref="AT14:AU14"/>
    <mergeCell ref="F7:T7"/>
    <mergeCell ref="F8:T8"/>
    <mergeCell ref="U7:X7"/>
    <mergeCell ref="U8:X8"/>
    <mergeCell ref="G11:H11"/>
    <mergeCell ref="B10:F10"/>
    <mergeCell ref="G9:R9"/>
    <mergeCell ref="S9:V9"/>
    <mergeCell ref="B11:F11"/>
    <mergeCell ref="C12:F12"/>
    <mergeCell ref="B8:E8"/>
    <mergeCell ref="K13:N13"/>
    <mergeCell ref="X14:AA14"/>
    <mergeCell ref="W9:AI9"/>
    <mergeCell ref="G10:R10"/>
    <mergeCell ref="B9:F9"/>
    <mergeCell ref="AT13:AU13"/>
    <mergeCell ref="AB13:AE13"/>
    <mergeCell ref="AF13:AI13"/>
    <mergeCell ref="K14:N14"/>
    <mergeCell ref="O14:R14"/>
    <mergeCell ref="O13:R13"/>
    <mergeCell ref="S13:V13"/>
    <mergeCell ref="S14:V14"/>
    <mergeCell ref="W12:Z12"/>
    <mergeCell ref="J11:K11"/>
    <mergeCell ref="W11:Z11"/>
    <mergeCell ref="G12:V12"/>
    <mergeCell ref="B13:G15"/>
    <mergeCell ref="B17:F17"/>
    <mergeCell ref="B16:AI16"/>
    <mergeCell ref="B19:F19"/>
    <mergeCell ref="B20:F20"/>
    <mergeCell ref="G17:N17"/>
    <mergeCell ref="H15:I15"/>
    <mergeCell ref="AB17:AI17"/>
    <mergeCell ref="O17:U17"/>
    <mergeCell ref="S15:V15"/>
    <mergeCell ref="K15:N15"/>
    <mergeCell ref="W13:W15"/>
    <mergeCell ref="X13:AA13"/>
    <mergeCell ref="O15:R15"/>
    <mergeCell ref="V17:AA17"/>
    <mergeCell ref="AB20:AI20"/>
    <mergeCell ref="O18:U18"/>
    <mergeCell ref="B18:F18"/>
    <mergeCell ref="G18:N18"/>
    <mergeCell ref="G19:N19"/>
    <mergeCell ref="G20:N20"/>
    <mergeCell ref="O20:U20"/>
    <mergeCell ref="O19:U19"/>
    <mergeCell ref="X15:AA15"/>
    <mergeCell ref="AB14:AE14"/>
    <mergeCell ref="B5:F5"/>
    <mergeCell ref="AL3:AM3"/>
    <mergeCell ref="B7:E7"/>
    <mergeCell ref="F3:H3"/>
    <mergeCell ref="G5:AI5"/>
    <mergeCell ref="I3:AI3"/>
    <mergeCell ref="AT11:AU11"/>
    <mergeCell ref="AT12:AU12"/>
    <mergeCell ref="W10:AI10"/>
    <mergeCell ref="S10:V10"/>
    <mergeCell ref="AS7:AU7"/>
    <mergeCell ref="AT8:AU8"/>
    <mergeCell ref="AT9:AU9"/>
    <mergeCell ref="AT10:AU10"/>
    <mergeCell ref="AA12:AI12"/>
    <mergeCell ref="AA11:AI11"/>
    <mergeCell ref="M11:T11"/>
    <mergeCell ref="U11:V11"/>
    <mergeCell ref="Y7:AI7"/>
    <mergeCell ref="Y8:AI8"/>
    <mergeCell ref="AK5:AL5"/>
    <mergeCell ref="AM5:AO5"/>
    <mergeCell ref="AT17:AU17"/>
    <mergeCell ref="AT18:AU18"/>
    <mergeCell ref="AT19:AU19"/>
    <mergeCell ref="AT15:AU15"/>
    <mergeCell ref="AT16:AU16"/>
    <mergeCell ref="AT21:AU21"/>
    <mergeCell ref="AT22:AU22"/>
    <mergeCell ref="V19:AA19"/>
    <mergeCell ref="AB18:AI18"/>
    <mergeCell ref="AB19:AI19"/>
    <mergeCell ref="V18:AA18"/>
    <mergeCell ref="V20:AA20"/>
    <mergeCell ref="AB15:AE15"/>
    <mergeCell ref="AF15:AI15"/>
    <mergeCell ref="V21:AA21"/>
    <mergeCell ref="V22:AA22"/>
    <mergeCell ref="AB21:AI21"/>
    <mergeCell ref="AB22:AI22"/>
    <mergeCell ref="AP29:AS29"/>
    <mergeCell ref="AY30:BA30"/>
    <mergeCell ref="AN30:AN31"/>
    <mergeCell ref="AU30:AV31"/>
    <mergeCell ref="AP30:AS31"/>
    <mergeCell ref="AT27:AU27"/>
    <mergeCell ref="AT25:AU25"/>
    <mergeCell ref="AT24:AU24"/>
    <mergeCell ref="AT20:AU20"/>
    <mergeCell ref="AT23:AU23"/>
    <mergeCell ref="AT26:AU26"/>
    <mergeCell ref="O21:U21"/>
    <mergeCell ref="AO30:AO31"/>
    <mergeCell ref="K25:P25"/>
    <mergeCell ref="Q25:T25"/>
    <mergeCell ref="U25:Y25"/>
    <mergeCell ref="Z25:AE25"/>
    <mergeCell ref="AF26:AI26"/>
    <mergeCell ref="B27:E27"/>
    <mergeCell ref="F27:J27"/>
    <mergeCell ref="K27:P27"/>
    <mergeCell ref="Q27:T27"/>
    <mergeCell ref="U27:Y27"/>
    <mergeCell ref="Z27:AE27"/>
    <mergeCell ref="AF27:AI27"/>
    <mergeCell ref="B26:E26"/>
    <mergeCell ref="F26:J26"/>
    <mergeCell ref="AB23:AI23"/>
    <mergeCell ref="AF25:AI25"/>
    <mergeCell ref="B21:F21"/>
    <mergeCell ref="B22:F22"/>
    <mergeCell ref="G21:N21"/>
    <mergeCell ref="G22:N22"/>
    <mergeCell ref="O22:U22"/>
    <mergeCell ref="B23:F23"/>
  </mergeCells>
  <phoneticPr fontId="20"/>
  <dataValidations count="15">
    <dataValidation type="whole" allowBlank="1" showInputMessage="1" showErrorMessage="1" errorTitle="生年月日" error="西暦4桁月日（19YYMMDD）形式で入力します。" promptTitle="半角英数" prompt="西暦年、月日を入力します_x000a_　例 20050105" sqref="V18:AA23" xr:uid="{00000000-0002-0000-0000-000000000000}">
      <formula1>19000101</formula1>
      <formula2>20021201</formula2>
    </dataValidation>
    <dataValidation allowBlank="1" showInputMessage="1" showErrorMessage="1" promptTitle="名前（姓　名）" prompt="姓名を入力します　姓と名の間に全角スペースを入れてください" sqref="G18:N23" xr:uid="{00000000-0002-0000-0000-000001000000}"/>
    <dataValidation allowBlank="1" showInputMessage="1" showErrorMessage="1" promptTitle="役員連絡先TEL" prompt="半角英数で入力します" sqref="AB18:AB23" xr:uid="{00000000-0002-0000-0000-000002000000}"/>
    <dataValidation allowBlank="1" showInputMessage="1" showErrorMessage="1" promptTitle="半角英数" prompt="西暦年、月日を入力します　_x000a_例 20050105" sqref="K26:P27" xr:uid="{00000000-0002-0000-0000-000003000000}"/>
    <dataValidation type="whole" allowBlank="1" showInputMessage="1" showErrorMessage="1" prompt="１〜99までの整数のみが使えます_x000a_背番号順に記載してください" sqref="AL8:AL27" xr:uid="{00000000-0002-0000-0000-000004000000}">
      <formula1>1</formula1>
      <formula2>99</formula2>
    </dataValidation>
    <dataValidation type="list" errorStyle="warning" allowBlank="1" showInputMessage="1" showErrorMessage="1" error="入力データに誤りがあります" promptTitle="ポジションの入力" prompt="FP、GKのどちらかを選択_x000a_FP/GKの入力はNG" sqref="AM8:AM27" xr:uid="{00000000-0002-0000-0000-000005000000}">
      <formula1>"FP,GK"</formula1>
    </dataValidation>
    <dataValidation errorStyle="warning" allowBlank="1" showInputMessage="1" showErrorMessage="1" error="入力データに誤りがあります" promptTitle="名前（姓　名）" prompt="姓名を入力します　姓と名の間に全角スペースを入れてください" sqref="AN8:AN27" xr:uid="{00000000-0002-0000-0000-000006000000}"/>
    <dataValidation errorStyle="warning" allowBlank="1" showInputMessage="1" showErrorMessage="1" error="入力データに誤りがあります" promptTitle="フリガナ" prompt="全角カタカナを入力します。性と名の間にスペースを入れない。" sqref="AO8:AO27" xr:uid="{00000000-0002-0000-0000-000007000000}"/>
    <dataValidation type="whole" errorStyle="warning" allowBlank="1" showInputMessage="1" showErrorMessage="1" error="入力データに誤りがあります" promptTitle="体重" prompt="キログラムで入力します" sqref="AQ8:AQ27" xr:uid="{00000000-0002-0000-0000-000008000000}">
      <formula1>30</formula1>
      <formula2>150</formula2>
    </dataValidation>
    <dataValidation type="whole" errorStyle="warning" allowBlank="1" showInputMessage="1" showErrorMessage="1" error="入力データに誤りがあります" promptTitle="全角数字" prompt="センチメートルで書いてください" sqref="AP8:AP27" xr:uid="{00000000-0002-0000-0000-000009000000}">
      <formula1>80</formula1>
      <formula2>200</formula2>
    </dataValidation>
    <dataValidation type="whole" errorStyle="warning" allowBlank="1" showInputMessage="1" showErrorMessage="1" error="入力データに誤りがあります" promptTitle="半角数字" prompt="西暦年、月日を入力します　_x000a_例 20050105" sqref="AR8:AR27" xr:uid="{00000000-0002-0000-0000-00000A000000}">
      <formula1>19000000</formula1>
      <formula2>20100000</formula2>
    </dataValidation>
    <dataValidation allowBlank="1" showInputMessage="1" showErrorMessage="1" prompt="F(フットサル登録）またはS（サッカー登録）を記載" sqref="AS8:AS27" xr:uid="{00000000-0002-0000-0000-00000B000000}"/>
    <dataValidation allowBlank="1" showInputMessage="1" showErrorMessage="1" promptTitle="フリガナ" prompt="全角カタカナで入力します。性と名前の間にスペースを入れない" sqref="O18:U23" xr:uid="{00000000-0002-0000-0000-00000C000000}"/>
    <dataValidation allowBlank="1" showInputMessage="1" showErrorMessage="1" prompt="F2・・・北信越FA_x000a_F3/F4・・・長野県FA" sqref="U26:Y27" xr:uid="{00000000-0002-0000-0000-00000D000000}"/>
    <dataValidation allowBlank="1" showInputMessage="1" showErrorMessage="1" prompt="姓名を入力します　姓と名の間に全角スペースを入れてください" sqref="F26:J27" xr:uid="{00000000-0002-0000-0000-00000E000000}"/>
  </dataValidations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Takizawa Masashi</dc:creator>
  <cp:lastModifiedBy>勇介 櫻井</cp:lastModifiedBy>
  <cp:lastPrinted>2013-09-20T21:58:53Z</cp:lastPrinted>
  <dcterms:created xsi:type="dcterms:W3CDTF">2011-04-19T08:14:52Z</dcterms:created>
  <dcterms:modified xsi:type="dcterms:W3CDTF">2025-12-18T06:46:01Z</dcterms:modified>
</cp:coreProperties>
</file>